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ThisWorkbook" defaultThemeVersion="166925"/>
  <mc:AlternateContent xmlns:mc="http://schemas.openxmlformats.org/markup-compatibility/2006">
    <mc:Choice Requires="x15">
      <x15ac:absPath xmlns:x15ac="http://schemas.microsoft.com/office/spreadsheetml/2010/11/ac" url="Y:\10.BWホールディングス\04.システム\01.協力業者の皆様へ(HP)\作業用\kamata_invoice\免税業者様対応書式\"/>
    </mc:Choice>
  </mc:AlternateContent>
  <xr:revisionPtr revIDLastSave="0" documentId="13_ncr:1_{EAA1B9DA-9AA6-469A-A3FA-48521C901A7F}" xr6:coauthVersionLast="47" xr6:coauthVersionMax="47" xr10:uidLastSave="{00000000-0000-0000-0000-000000000000}"/>
  <bookViews>
    <workbookView xWindow="28690" yWindow="-1750" windowWidth="29020" windowHeight="15700" xr2:uid="{BC34B7A3-D27E-4AD6-B40B-B732FA187F3C}"/>
  </bookViews>
  <sheets>
    <sheet name="作成要領" sheetId="6" r:id="rId1"/>
    <sheet name="記入例" sheetId="9" r:id="rId2"/>
    <sheet name="請求総括表" sheetId="2" r:id="rId3"/>
    <sheet name="請求書" sheetId="7" r:id="rId4"/>
  </sheets>
  <definedNames>
    <definedName name="_xlnm.Print_Area" localSheetId="1">記入例!$A$45:$CG$88</definedName>
    <definedName name="_xlnm.Print_Area" localSheetId="3">請求書!$A$1:$BN$88</definedName>
    <definedName name="_xlnm.Print_Area" localSheetId="2">請求総括表!$A$1:$BP$42</definedName>
    <definedName name="_xlnm.Print_Titles" localSheetId="2">請求総括表!$1:$2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F74" i="9" l="1"/>
  <c r="T12" i="2"/>
  <c r="A12" i="2"/>
  <c r="BF25" i="7"/>
  <c r="BF29" i="7" s="1"/>
  <c r="A12" i="7" s="1"/>
  <c r="BF67" i="7"/>
  <c r="BF71" i="7"/>
  <c r="BF65" i="7"/>
  <c r="BC69" i="7"/>
  <c r="AD56" i="7"/>
  <c r="BC73" i="7"/>
  <c r="AW56" i="7"/>
  <c r="A63" i="7"/>
  <c r="D63" i="7"/>
  <c r="S63" i="7"/>
  <c r="V63" i="7"/>
  <c r="Y63" i="7"/>
  <c r="A65" i="7"/>
  <c r="D65" i="7"/>
  <c r="S65" i="7"/>
  <c r="V65" i="7"/>
  <c r="Y65" i="7"/>
  <c r="A67" i="7"/>
  <c r="D67" i="7"/>
  <c r="S67" i="7"/>
  <c r="V67" i="7"/>
  <c r="Y67" i="7"/>
  <c r="A69" i="7"/>
  <c r="D69" i="7"/>
  <c r="S69" i="7"/>
  <c r="V69" i="7"/>
  <c r="Y69" i="7"/>
  <c r="A71" i="7"/>
  <c r="D71" i="7"/>
  <c r="S71" i="7"/>
  <c r="V71" i="7"/>
  <c r="Y71" i="7"/>
  <c r="A73" i="7"/>
  <c r="D73" i="7"/>
  <c r="S73" i="7"/>
  <c r="V73" i="7"/>
  <c r="Y73" i="7"/>
  <c r="A75" i="7"/>
  <c r="D75" i="7"/>
  <c r="S75" i="7"/>
  <c r="V75" i="7"/>
  <c r="Y75" i="7"/>
  <c r="A77" i="7"/>
  <c r="D77" i="7"/>
  <c r="S77" i="7"/>
  <c r="V77" i="7"/>
  <c r="Y77" i="7"/>
  <c r="A79" i="7"/>
  <c r="D79" i="7"/>
  <c r="S79" i="7"/>
  <c r="V79" i="7"/>
  <c r="Y79" i="7"/>
  <c r="A81" i="7"/>
  <c r="D81" i="7"/>
  <c r="S81" i="7"/>
  <c r="V81" i="7"/>
  <c r="Y81" i="7"/>
  <c r="Y61" i="7"/>
  <c r="V61" i="7"/>
  <c r="S61" i="7"/>
  <c r="A61" i="7"/>
  <c r="D61" i="7"/>
  <c r="G52" i="7"/>
  <c r="W49" i="7"/>
  <c r="G49" i="7"/>
  <c r="AY106" i="9"/>
  <c r="BI106" i="9"/>
  <c r="AY59" i="9"/>
  <c r="AY104" i="9" s="1"/>
  <c r="A13" i="9"/>
  <c r="A56" i="7" l="1"/>
  <c r="T12" i="7"/>
  <c r="T56" i="7" s="1"/>
  <c r="BF31" i="7"/>
  <c r="BF75" i="7" s="1"/>
  <c r="BF73" i="7"/>
  <c r="AY14" i="7"/>
  <c r="AY58" i="7" s="1"/>
  <c r="AD19" i="7"/>
  <c r="AD63" i="7" s="1"/>
  <c r="AD21" i="7"/>
  <c r="AD65" i="7" s="1"/>
  <c r="AD23" i="7"/>
  <c r="AD67" i="7" s="1"/>
  <c r="AD25" i="7"/>
  <c r="AD69" i="7" s="1"/>
  <c r="AD27" i="7"/>
  <c r="AD71" i="7" s="1"/>
  <c r="AD29" i="7"/>
  <c r="AD73" i="7" s="1"/>
  <c r="AD31" i="7"/>
  <c r="AD75" i="7" s="1"/>
  <c r="AD33" i="7"/>
  <c r="AD77" i="7" s="1"/>
  <c r="AD35" i="7"/>
  <c r="AD79" i="7" s="1"/>
  <c r="AD37" i="7"/>
  <c r="AD81" i="7" s="1"/>
  <c r="AD17" i="7"/>
  <c r="AD61" i="7" l="1"/>
  <c r="AD83" i="7"/>
  <c r="AW10" i="7"/>
  <c r="BG6" i="7" l="1"/>
  <c r="BC6" i="7"/>
  <c r="BF70" i="9" l="1"/>
  <c r="BF69" i="7"/>
  <c r="AD62" i="9" l="1"/>
  <c r="AD84" i="9" s="1"/>
  <c r="A57" i="9" s="1"/>
  <c r="BI17" i="7" l="1"/>
  <c r="BI16" i="7"/>
  <c r="AY17" i="7"/>
  <c r="AY16" i="7"/>
  <c r="AY18" i="7"/>
  <c r="AY19" i="7"/>
  <c r="BA8" i="7"/>
  <c r="AX8" i="7"/>
  <c r="AX52" i="7" s="1"/>
  <c r="AW9" i="7"/>
  <c r="AW12" i="7"/>
  <c r="AW13" i="7"/>
  <c r="AZ13" i="7"/>
  <c r="BC13" i="7"/>
  <c r="BG13" i="7"/>
  <c r="AX53" i="9" l="1"/>
  <c r="BA53" i="9"/>
  <c r="AW54" i="9"/>
  <c r="AW55" i="9"/>
  <c r="AW57" i="9"/>
  <c r="AW58" i="9"/>
  <c r="AZ58" i="9"/>
  <c r="BC58" i="9"/>
  <c r="BG58" i="9"/>
  <c r="BJ58" i="9"/>
  <c r="BM58" i="9"/>
  <c r="AY61" i="9"/>
  <c r="BI61" i="9"/>
  <c r="AY62" i="9"/>
  <c r="BI62" i="9"/>
  <c r="AY63" i="9"/>
  <c r="AY64" i="9"/>
  <c r="AX98" i="9"/>
  <c r="BA98" i="9"/>
  <c r="AW99" i="9"/>
  <c r="AW100" i="9"/>
  <c r="AW102" i="9"/>
  <c r="AW103" i="9"/>
  <c r="AZ103" i="9"/>
  <c r="BC103" i="9"/>
  <c r="BG103" i="9"/>
  <c r="BJ103" i="9"/>
  <c r="BM103" i="9"/>
  <c r="AY107" i="9"/>
  <c r="BI107" i="9"/>
  <c r="AY108" i="9"/>
  <c r="AY109" i="9"/>
  <c r="BF121" i="9"/>
  <c r="AD129" i="9"/>
  <c r="BF119" i="9" s="1"/>
  <c r="A102" i="9" s="1"/>
  <c r="T13" i="9" l="1"/>
  <c r="T102" i="9"/>
  <c r="BF76" i="9"/>
  <c r="T57" i="9" l="1"/>
  <c r="BM13" i="7"/>
  <c r="BJ13" i="7"/>
  <c r="BA52" i="7"/>
  <c r="BG50" i="7" l="1"/>
  <c r="BC50" i="7"/>
  <c r="AY63" i="7" l="1"/>
  <c r="AY62" i="7"/>
  <c r="BI61" i="7"/>
  <c r="AY61" i="7"/>
  <c r="BI60" i="7"/>
  <c r="AY60" i="7"/>
  <c r="BM57" i="7"/>
  <c r="BG57" i="7"/>
  <c r="BC57" i="7"/>
  <c r="AZ57" i="7"/>
  <c r="AW53" i="7"/>
  <c r="AW54" i="7" l="1"/>
  <c r="AW57" i="7"/>
  <c r="BJ5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岩崎</author>
  </authors>
  <commentList>
    <comment ref="G50" authorId="0" shapeId="0" xr:uid="{0A173078-9310-48D8-B624-54FE0060CE59}">
      <text>
        <r>
          <rPr>
            <b/>
            <sz val="11"/>
            <color indexed="81"/>
            <rFont val="MS P ゴシック"/>
            <family val="3"/>
            <charset val="128"/>
          </rPr>
          <t>弊社工事番号</t>
        </r>
      </text>
    </comment>
    <comment ref="W50" authorId="0" shapeId="0" xr:uid="{A275E309-E4E1-40BF-8C56-D39C8E24A825}">
      <text>
        <r>
          <rPr>
            <b/>
            <sz val="11"/>
            <color indexed="81"/>
            <rFont val="MS P ゴシック"/>
            <family val="3"/>
            <charset val="128"/>
          </rPr>
          <t>弊社注文書番号</t>
        </r>
      </text>
    </comment>
    <comment ref="AD56" authorId="0" shapeId="0" xr:uid="{C5171E26-2464-43C0-8B13-0A5E42A9BB53}">
      <text>
        <r>
          <rPr>
            <b/>
            <sz val="9"/>
            <color indexed="81"/>
            <rFont val="MS P ゴシック"/>
            <family val="3"/>
            <charset val="128"/>
          </rPr>
          <t>鎌田配管の担当者を記入してください</t>
        </r>
      </text>
    </comment>
    <comment ref="BF66" authorId="0" shapeId="0" xr:uid="{D107743D-3677-4EF0-951B-9673B958CDBE}">
      <text>
        <r>
          <rPr>
            <b/>
            <sz val="11"/>
            <color indexed="81"/>
            <rFont val="MS P ゴシック"/>
            <family val="3"/>
            <charset val="128"/>
          </rPr>
          <t>注文金額総額を記入</t>
        </r>
      </text>
    </comment>
    <comment ref="BF68" authorId="0" shapeId="0" xr:uid="{7EE8A741-F9B7-44F7-98CD-3564B86A98B4}">
      <text>
        <r>
          <rPr>
            <b/>
            <sz val="11"/>
            <color indexed="81"/>
            <rFont val="MS P ゴシック"/>
            <family val="3"/>
            <charset val="128"/>
          </rPr>
          <t>契約後の増減額を記入</t>
        </r>
      </text>
    </comment>
    <comment ref="BC70" authorId="0" shapeId="0" xr:uid="{596561F5-2C7C-4528-815B-26A51AEEF0E1}">
      <text>
        <r>
          <rPr>
            <b/>
            <sz val="11"/>
            <color indexed="81"/>
            <rFont val="MS P ゴシック"/>
            <family val="3"/>
            <charset val="128"/>
          </rPr>
          <t>総出来高率を記入</t>
        </r>
      </text>
    </comment>
    <comment ref="BF70" authorId="0" shapeId="0" xr:uid="{9AE2E583-FE23-4711-9519-5EB0AB358451}">
      <text>
        <r>
          <rPr>
            <b/>
            <sz val="11"/>
            <color indexed="81"/>
            <rFont val="MS P ゴシック"/>
            <family val="3"/>
            <charset val="128"/>
          </rPr>
          <t>(注文金額＋増減額)×総出来高率
＝総出来高金額</t>
        </r>
      </text>
    </comment>
    <comment ref="BF72" authorId="0" shapeId="0" xr:uid="{2BF73420-8BBA-4CCE-8EB0-42A4EB72B61E}">
      <text>
        <r>
          <rPr>
            <b/>
            <sz val="11"/>
            <color indexed="81"/>
            <rFont val="MS P ゴシック"/>
            <family val="3"/>
            <charset val="128"/>
          </rPr>
          <t>前月までの総請求額を記入</t>
        </r>
      </text>
    </comment>
    <comment ref="BC74" authorId="0" shapeId="0" xr:uid="{D99637E4-4DA8-4185-BAD5-E9862A3C63F3}">
      <text>
        <r>
          <rPr>
            <b/>
            <sz val="11"/>
            <color indexed="81"/>
            <rFont val="MS P ゴシック"/>
            <family val="3"/>
            <charset val="128"/>
          </rPr>
          <t>当該注文書に対
しての請求回数
を記入</t>
        </r>
      </text>
    </comment>
    <comment ref="BF74" authorId="0" shapeId="0" xr:uid="{C5ED794A-7CB6-4442-8922-FD6D1A245308}">
      <text>
        <r>
          <rPr>
            <b/>
            <sz val="11"/>
            <color indexed="81"/>
            <rFont val="MS P ゴシック"/>
            <family val="3"/>
            <charset val="128"/>
          </rPr>
          <t>総出来高金額-既請求額
＝当月請求額</t>
        </r>
      </text>
    </comment>
    <comment ref="BF76" authorId="0" shapeId="0" xr:uid="{43296AEF-1070-430C-A10A-DCF18440FC8D}">
      <text>
        <r>
          <rPr>
            <b/>
            <sz val="11"/>
            <color indexed="81"/>
            <rFont val="MS P ゴシック"/>
            <family val="3"/>
            <charset val="128"/>
          </rPr>
          <t>注文金額-（既請求額+当月請求額）
＝差引残高</t>
        </r>
      </text>
    </comment>
    <comment ref="G95" authorId="0" shapeId="0" xr:uid="{ECDDC040-BE38-49F2-AD04-1782A5D5A863}">
      <text>
        <r>
          <rPr>
            <b/>
            <sz val="11"/>
            <color indexed="81"/>
            <rFont val="MS P ゴシック"/>
            <family val="3"/>
            <charset val="128"/>
          </rPr>
          <t>弊社工事番号</t>
        </r>
      </text>
    </comment>
    <comment ref="W95" authorId="0" shapeId="0" xr:uid="{F7BAB1D4-5D8D-48A3-B020-5160053FB413}">
      <text>
        <r>
          <rPr>
            <b/>
            <sz val="11"/>
            <color indexed="81"/>
            <rFont val="MS P ゴシック"/>
            <family val="3"/>
            <charset val="128"/>
          </rPr>
          <t>弊社注文書番号</t>
        </r>
      </text>
    </comment>
    <comment ref="AD101" authorId="0" shapeId="0" xr:uid="{4448C27A-19DC-4CC7-8681-48DDEDEADECD}">
      <text>
        <r>
          <rPr>
            <b/>
            <sz val="9"/>
            <color indexed="81"/>
            <rFont val="MS P ゴシック"/>
            <family val="3"/>
            <charset val="128"/>
          </rPr>
          <t>鎌田配管の担当者を記入してください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岩崎</author>
  </authors>
  <commentList>
    <comment ref="F29" authorId="0" shapeId="0" xr:uid="{9F90A790-C731-4E35-9AE0-2B1433631E4D}">
      <text>
        <r>
          <rPr>
            <b/>
            <sz val="9"/>
            <color indexed="81"/>
            <rFont val="MS P ゴシック"/>
            <family val="3"/>
            <charset val="128"/>
          </rPr>
          <t>【口座種別】
リストより選択して下さい。</t>
        </r>
      </text>
    </comment>
  </commentList>
</comments>
</file>

<file path=xl/sharedStrings.xml><?xml version="1.0" encoding="utf-8"?>
<sst xmlns="http://schemas.openxmlformats.org/spreadsheetml/2006/main" count="416" uniqueCount="150">
  <si>
    <t>工事番号</t>
    <rPh sb="0" eb="2">
      <t>コウジ</t>
    </rPh>
    <rPh sb="2" eb="4">
      <t>バンゴウ</t>
    </rPh>
    <phoneticPr fontId="1"/>
  </si>
  <si>
    <t>数量</t>
    <rPh sb="0" eb="2">
      <t>スウリョウ</t>
    </rPh>
    <phoneticPr fontId="1"/>
  </si>
  <si>
    <t>単位</t>
    <rPh sb="0" eb="2">
      <t>タンイ</t>
    </rPh>
    <phoneticPr fontId="1"/>
  </si>
  <si>
    <t>単価</t>
    <rPh sb="0" eb="2">
      <t>タンカ</t>
    </rPh>
    <phoneticPr fontId="1"/>
  </si>
  <si>
    <t>注文金額</t>
    <rPh sb="0" eb="4">
      <t>チュウモンキンガク</t>
    </rPh>
    <phoneticPr fontId="1"/>
  </si>
  <si>
    <t>増減額</t>
    <rPh sb="0" eb="3">
      <t>ゾウゲンガク</t>
    </rPh>
    <phoneticPr fontId="1"/>
  </si>
  <si>
    <t>総出来高金額</t>
    <rPh sb="0" eb="1">
      <t>ソウ</t>
    </rPh>
    <rPh sb="1" eb="4">
      <t>デキダカ</t>
    </rPh>
    <rPh sb="4" eb="6">
      <t>キンガク</t>
    </rPh>
    <phoneticPr fontId="1"/>
  </si>
  <si>
    <t>前回迄受領額</t>
    <rPh sb="0" eb="2">
      <t>ゼンカイ</t>
    </rPh>
    <rPh sb="2" eb="3">
      <t>マデ</t>
    </rPh>
    <rPh sb="3" eb="5">
      <t>ジュリョウ</t>
    </rPh>
    <rPh sb="5" eb="6">
      <t>ガク</t>
    </rPh>
    <phoneticPr fontId="1"/>
  </si>
  <si>
    <t>当月請求額</t>
    <rPh sb="0" eb="2">
      <t>トウゲツ</t>
    </rPh>
    <rPh sb="2" eb="5">
      <t>セイキュウガク</t>
    </rPh>
    <phoneticPr fontId="1"/>
  </si>
  <si>
    <t>差引残高</t>
    <rPh sb="0" eb="2">
      <t>サシヒキ</t>
    </rPh>
    <rPh sb="2" eb="4">
      <t>ザンダカ</t>
    </rPh>
    <phoneticPr fontId="1"/>
  </si>
  <si>
    <t>％</t>
    <phoneticPr fontId="1"/>
  </si>
  <si>
    <t>回目</t>
    <rPh sb="0" eb="2">
      <t>カイメ</t>
    </rPh>
    <phoneticPr fontId="1"/>
  </si>
  <si>
    <t>内　　　訳　　　書</t>
    <rPh sb="0" eb="1">
      <t>ナイ</t>
    </rPh>
    <rPh sb="4" eb="5">
      <t>ワケ</t>
    </rPh>
    <rPh sb="8" eb="9">
      <t>ショ</t>
    </rPh>
    <phoneticPr fontId="1"/>
  </si>
  <si>
    <t>〒</t>
    <phoneticPr fontId="1"/>
  </si>
  <si>
    <t>住所</t>
    <rPh sb="0" eb="2">
      <t>ジュウショ</t>
    </rPh>
    <phoneticPr fontId="1"/>
  </si>
  <si>
    <t>TEL</t>
    <phoneticPr fontId="1"/>
  </si>
  <si>
    <t>㊞</t>
    <phoneticPr fontId="1"/>
  </si>
  <si>
    <t>御中</t>
    <rPh sb="0" eb="2">
      <t>オンチュウ</t>
    </rPh>
    <phoneticPr fontId="1"/>
  </si>
  <si>
    <t>工　事　番　号</t>
    <rPh sb="0" eb="1">
      <t>コウ</t>
    </rPh>
    <rPh sb="2" eb="3">
      <t>コト</t>
    </rPh>
    <rPh sb="4" eb="5">
      <t>バン</t>
    </rPh>
    <rPh sb="6" eb="7">
      <t>ゴウ</t>
    </rPh>
    <phoneticPr fontId="1"/>
  </si>
  <si>
    <t>工　事　名　称</t>
    <rPh sb="0" eb="1">
      <t>コウ</t>
    </rPh>
    <rPh sb="2" eb="3">
      <t>コト</t>
    </rPh>
    <rPh sb="4" eb="5">
      <t>ナ</t>
    </rPh>
    <rPh sb="6" eb="7">
      <t>ショウ</t>
    </rPh>
    <phoneticPr fontId="1"/>
  </si>
  <si>
    <t>㊞</t>
    <phoneticPr fontId="1"/>
  </si>
  <si>
    <t>工　事　名</t>
    <rPh sb="0" eb="1">
      <t>コウ</t>
    </rPh>
    <rPh sb="2" eb="3">
      <t>コト</t>
    </rPh>
    <rPh sb="4" eb="5">
      <t>ナ</t>
    </rPh>
    <phoneticPr fontId="1"/>
  </si>
  <si>
    <t>請 求 総 括 表</t>
    <rPh sb="0" eb="1">
      <t>ショウ</t>
    </rPh>
    <rPh sb="2" eb="3">
      <t>モトム</t>
    </rPh>
    <rPh sb="4" eb="5">
      <t>ソウ</t>
    </rPh>
    <rPh sb="6" eb="7">
      <t>カツ</t>
    </rPh>
    <rPh sb="8" eb="9">
      <t>オモテ</t>
    </rPh>
    <phoneticPr fontId="1"/>
  </si>
  <si>
    <t>弊社担当者</t>
    <rPh sb="0" eb="2">
      <t>ヘイシャ</t>
    </rPh>
    <rPh sb="2" eb="5">
      <t>タントウシャ</t>
    </rPh>
    <phoneticPr fontId="1"/>
  </si>
  <si>
    <t>注文書番号</t>
    <rPh sb="0" eb="3">
      <t>チュウモンショ</t>
    </rPh>
    <rPh sb="3" eb="5">
      <t>バンゴウ</t>
    </rPh>
    <phoneticPr fontId="1"/>
  </si>
  <si>
    <t>FAX</t>
    <phoneticPr fontId="1"/>
  </si>
  <si>
    <t>FAX</t>
    <phoneticPr fontId="1"/>
  </si>
  <si>
    <t>請求金額（税抜）</t>
    <rPh sb="0" eb="4">
      <t>セイキュウキンガク</t>
    </rPh>
    <rPh sb="5" eb="7">
      <t>ゼイヌキ</t>
    </rPh>
    <phoneticPr fontId="1"/>
  </si>
  <si>
    <t>請求金額</t>
    <rPh sb="0" eb="4">
      <t>セイキュウキンガク</t>
    </rPh>
    <phoneticPr fontId="1"/>
  </si>
  <si>
    <t>〒</t>
    <phoneticPr fontId="1"/>
  </si>
  <si>
    <t>社名</t>
    <rPh sb="0" eb="2">
      <t>シャメイ</t>
    </rPh>
    <phoneticPr fontId="1"/>
  </si>
  <si>
    <t>支店名</t>
    <rPh sb="0" eb="3">
      <t>シテンメイ</t>
    </rPh>
    <phoneticPr fontId="1"/>
  </si>
  <si>
    <t>口座番号</t>
    <rPh sb="0" eb="4">
      <t>コウザバンゴウ</t>
    </rPh>
    <phoneticPr fontId="1"/>
  </si>
  <si>
    <t>口座名義</t>
    <rPh sb="0" eb="4">
      <t>コウザメイギ</t>
    </rPh>
    <phoneticPr fontId="1"/>
  </si>
  <si>
    <t>消費税等</t>
    <rPh sb="0" eb="3">
      <t>ショウヒゼイ</t>
    </rPh>
    <rPh sb="3" eb="4">
      <t>トウ</t>
    </rPh>
    <phoneticPr fontId="1"/>
  </si>
  <si>
    <t>代表者</t>
    <rPh sb="0" eb="3">
      <t>ダイヒョウシャ</t>
    </rPh>
    <phoneticPr fontId="1"/>
  </si>
  <si>
    <t>請求日：</t>
    <rPh sb="0" eb="2">
      <t>セイキュウ</t>
    </rPh>
    <rPh sb="2" eb="3">
      <t>ヒ</t>
    </rPh>
    <phoneticPr fontId="1"/>
  </si>
  <si>
    <t>振込銀行</t>
    <rPh sb="0" eb="2">
      <t>フリコミ</t>
    </rPh>
    <rPh sb="2" eb="4">
      <t>ギンコウ</t>
    </rPh>
    <phoneticPr fontId="1"/>
  </si>
  <si>
    <t>口座種別</t>
    <rPh sb="0" eb="2">
      <t>コウザ</t>
    </rPh>
    <rPh sb="2" eb="4">
      <t>シュベツ</t>
    </rPh>
    <phoneticPr fontId="1"/>
  </si>
  <si>
    <t>(ﾌﾘｶﾞﾅ)</t>
    <phoneticPr fontId="1"/>
  </si>
  <si>
    <t>静岡市○○区○○市○○番○号</t>
    <rPh sb="0" eb="3">
      <t>シズオカシ</t>
    </rPh>
    <rPh sb="5" eb="6">
      <t>ク</t>
    </rPh>
    <rPh sb="8" eb="9">
      <t>シ</t>
    </rPh>
    <rPh sb="11" eb="12">
      <t>バン</t>
    </rPh>
    <rPh sb="13" eb="14">
      <t>ゴウ</t>
    </rPh>
    <phoneticPr fontId="1"/>
  </si>
  <si>
    <t>株式会社　○○○○</t>
    <rPh sb="0" eb="4">
      <t>カブシキガイシャ</t>
    </rPh>
    <phoneticPr fontId="1"/>
  </si>
  <si>
    <t>代表取締役　○○　○○○</t>
    <rPh sb="0" eb="5">
      <t>ダイヒョウトリシマリヤク</t>
    </rPh>
    <phoneticPr fontId="1"/>
  </si>
  <si>
    <t>-</t>
    <phoneticPr fontId="1"/>
  </si>
  <si>
    <t>請求金額(税抜)</t>
    <rPh sb="0" eb="4">
      <t>セイキュウキンガク</t>
    </rPh>
    <rPh sb="5" eb="7">
      <t>ゼイヌキ</t>
    </rPh>
    <phoneticPr fontId="1"/>
  </si>
  <si>
    <t>振込先の変更等があった場合は、お知らせください。</t>
    <rPh sb="0" eb="3">
      <t>フリコミサキ</t>
    </rPh>
    <rPh sb="4" eb="7">
      <t>ヘンコウトウ</t>
    </rPh>
    <rPh sb="11" eb="13">
      <t>バアイ</t>
    </rPh>
    <rPh sb="16" eb="17">
      <t>シ</t>
    </rPh>
    <phoneticPr fontId="10"/>
  </si>
  <si>
    <t>１．</t>
    <phoneticPr fontId="1"/>
  </si>
  <si>
    <t>２．</t>
  </si>
  <si>
    <t>請求書は毎月25日締め、末日必着を厳守して下さい。</t>
    <rPh sb="17" eb="19">
      <t>ゲンシュ</t>
    </rPh>
    <rPh sb="21" eb="22">
      <t>クダ</t>
    </rPh>
    <phoneticPr fontId="1"/>
  </si>
  <si>
    <t>３．</t>
  </si>
  <si>
    <t>４．</t>
  </si>
  <si>
    <t>期日を過ぎた請求については翌月支払いとなりますのでご了承下さい。</t>
    <rPh sb="0" eb="2">
      <t>キジツ</t>
    </rPh>
    <rPh sb="3" eb="4">
      <t>ス</t>
    </rPh>
    <rPh sb="6" eb="8">
      <t>セイキュウ</t>
    </rPh>
    <rPh sb="13" eb="15">
      <t>ヨクゲツ</t>
    </rPh>
    <rPh sb="15" eb="17">
      <t>シハラ</t>
    </rPh>
    <rPh sb="26" eb="28">
      <t>リョウショウ</t>
    </rPh>
    <rPh sb="28" eb="29">
      <t>クダ</t>
    </rPh>
    <phoneticPr fontId="1"/>
  </si>
  <si>
    <t>請求統括表については押印した本書をコピーして控えとして下さい。</t>
    <rPh sb="0" eb="2">
      <t>セイキュウ</t>
    </rPh>
    <rPh sb="2" eb="4">
      <t>トウカツ</t>
    </rPh>
    <rPh sb="4" eb="5">
      <t>ヒョウ</t>
    </rPh>
    <rPh sb="10" eb="12">
      <t>オウイン</t>
    </rPh>
    <rPh sb="14" eb="16">
      <t>ホンショ</t>
    </rPh>
    <rPh sb="22" eb="23">
      <t>ヒカ</t>
    </rPh>
    <rPh sb="27" eb="28">
      <t>クダ</t>
    </rPh>
    <phoneticPr fontId="1"/>
  </si>
  <si>
    <t>５．</t>
  </si>
  <si>
    <t>弊社担当者名を必ずご記入下さい。</t>
    <rPh sb="0" eb="4">
      <t>ヘイシャタントウ</t>
    </rPh>
    <rPh sb="4" eb="5">
      <t>シャ</t>
    </rPh>
    <rPh sb="5" eb="6">
      <t>メイ</t>
    </rPh>
    <rPh sb="7" eb="8">
      <t>カナラ</t>
    </rPh>
    <rPh sb="10" eb="12">
      <t>キニュウ</t>
    </rPh>
    <rPh sb="12" eb="13">
      <t>クダ</t>
    </rPh>
    <phoneticPr fontId="1"/>
  </si>
  <si>
    <t>注文書の発行されている工事は必ず工事番号・注文書番号をご記入</t>
    <rPh sb="0" eb="3">
      <t>チュウモンショ</t>
    </rPh>
    <rPh sb="4" eb="6">
      <t>ハッコウ</t>
    </rPh>
    <rPh sb="11" eb="13">
      <t>コウジ</t>
    </rPh>
    <rPh sb="14" eb="15">
      <t>カナラ</t>
    </rPh>
    <rPh sb="16" eb="18">
      <t>コウジ</t>
    </rPh>
    <rPh sb="18" eb="20">
      <t>バンゴウ</t>
    </rPh>
    <rPh sb="21" eb="24">
      <t>チュウモンショ</t>
    </rPh>
    <rPh sb="24" eb="26">
      <t>バンゴウ</t>
    </rPh>
    <rPh sb="28" eb="30">
      <t>キニュウ</t>
    </rPh>
    <phoneticPr fontId="1"/>
  </si>
  <si>
    <t>下さい。</t>
    <phoneticPr fontId="1"/>
  </si>
  <si>
    <t>１枚目で収まらない場合はコピーして2枚目にご記入下さい。</t>
    <rPh sb="1" eb="2">
      <t>マイ</t>
    </rPh>
    <rPh sb="2" eb="3">
      <t>メ</t>
    </rPh>
    <rPh sb="4" eb="5">
      <t>オサ</t>
    </rPh>
    <rPh sb="9" eb="11">
      <t>バアイ</t>
    </rPh>
    <rPh sb="18" eb="20">
      <t>マイメ</t>
    </rPh>
    <rPh sb="22" eb="24">
      <t>キニュウ</t>
    </rPh>
    <rPh sb="24" eb="25">
      <t>クダ</t>
    </rPh>
    <phoneticPr fontId="1"/>
  </si>
  <si>
    <t>令和</t>
    <rPh sb="0" eb="2">
      <t>レイワ</t>
    </rPh>
    <phoneticPr fontId="1"/>
  </si>
  <si>
    <t>年</t>
    <rPh sb="0" eb="1">
      <t>ネン</t>
    </rPh>
    <phoneticPr fontId="1"/>
  </si>
  <si>
    <t>月</t>
    <rPh sb="0" eb="1">
      <t>ガツ</t>
    </rPh>
    <phoneticPr fontId="1"/>
  </si>
  <si>
    <t>日</t>
    <rPh sb="0" eb="1">
      <t>ニチ</t>
    </rPh>
    <phoneticPr fontId="1"/>
  </si>
  <si>
    <t>注 文 書 番 号</t>
    <rPh sb="0" eb="1">
      <t>チュウ</t>
    </rPh>
    <rPh sb="2" eb="3">
      <t>ブン</t>
    </rPh>
    <rPh sb="4" eb="5">
      <t>ショ</t>
    </rPh>
    <rPh sb="6" eb="7">
      <t>バン</t>
    </rPh>
    <rPh sb="8" eb="9">
      <t>ゴウ</t>
    </rPh>
    <phoneticPr fontId="1"/>
  </si>
  <si>
    <r>
      <t>１　請 求 書　</t>
    </r>
    <r>
      <rPr>
        <sz val="12"/>
        <color theme="1"/>
        <rFont val="ＭＳ Ｐゴシック"/>
        <family val="3"/>
        <charset val="128"/>
      </rPr>
      <t>（貴社控）</t>
    </r>
    <rPh sb="2" eb="3">
      <t>ショウ</t>
    </rPh>
    <rPh sb="4" eb="5">
      <t>モトム</t>
    </rPh>
    <rPh sb="6" eb="7">
      <t>ショ</t>
    </rPh>
    <rPh sb="9" eb="11">
      <t>キシャ</t>
    </rPh>
    <rPh sb="11" eb="12">
      <t>ヒカエ</t>
    </rPh>
    <phoneticPr fontId="1"/>
  </si>
  <si>
    <t>消費税等（10％）</t>
    <rPh sb="0" eb="3">
      <t>ショウヒゼイ</t>
    </rPh>
    <rPh sb="3" eb="4">
      <t>トウ</t>
    </rPh>
    <phoneticPr fontId="1"/>
  </si>
  <si>
    <t>立　替　先　名</t>
    <rPh sb="0" eb="1">
      <t>タチ</t>
    </rPh>
    <rPh sb="2" eb="3">
      <t>タイ</t>
    </rPh>
    <rPh sb="4" eb="5">
      <t>サキ</t>
    </rPh>
    <rPh sb="6" eb="7">
      <t>メイ</t>
    </rPh>
    <phoneticPr fontId="1"/>
  </si>
  <si>
    <t>立　替　情　報</t>
    <rPh sb="0" eb="1">
      <t>タチ</t>
    </rPh>
    <rPh sb="2" eb="3">
      <t>タイ</t>
    </rPh>
    <rPh sb="4" eb="5">
      <t>ジョウ</t>
    </rPh>
    <rPh sb="6" eb="7">
      <t>ホウ</t>
    </rPh>
    <phoneticPr fontId="1"/>
  </si>
  <si>
    <t>査定金額</t>
    <rPh sb="0" eb="4">
      <t>サテイキンガク</t>
    </rPh>
    <phoneticPr fontId="1"/>
  </si>
  <si>
    <t>支給材料相殺等</t>
    <rPh sb="0" eb="2">
      <t>シキュウ</t>
    </rPh>
    <rPh sb="2" eb="4">
      <t>ザイリョウ</t>
    </rPh>
    <rPh sb="4" eb="6">
      <t>ソウサイ</t>
    </rPh>
    <rPh sb="6" eb="7">
      <t>トウ</t>
    </rPh>
    <phoneticPr fontId="1"/>
  </si>
  <si>
    <t>当月支払額</t>
    <rPh sb="0" eb="2">
      <t>トウゲツ</t>
    </rPh>
    <rPh sb="2" eb="5">
      <t>シハライガク</t>
    </rPh>
    <phoneticPr fontId="1"/>
  </si>
  <si>
    <t>支払条件</t>
    <rPh sb="0" eb="4">
      <t>シハライジョウケン</t>
    </rPh>
    <phoneticPr fontId="1"/>
  </si>
  <si>
    <t>現　金</t>
    <rPh sb="0" eb="1">
      <t>ゲン</t>
    </rPh>
    <rPh sb="2" eb="3">
      <t>キン</t>
    </rPh>
    <phoneticPr fontId="1"/>
  </si>
  <si>
    <t>手　形</t>
    <rPh sb="0" eb="1">
      <t>テ</t>
    </rPh>
    <rPh sb="2" eb="3">
      <t>カタチ</t>
    </rPh>
    <phoneticPr fontId="1"/>
  </si>
  <si>
    <t>担当者</t>
    <rPh sb="0" eb="3">
      <t>タントウシャ</t>
    </rPh>
    <phoneticPr fontId="1"/>
  </si>
  <si>
    <t>日付</t>
    <rPh sb="0" eb="2">
      <t>ヒヅケ</t>
    </rPh>
    <phoneticPr fontId="1"/>
  </si>
  <si>
    <t>A</t>
    <phoneticPr fontId="1"/>
  </si>
  <si>
    <t>B</t>
    <phoneticPr fontId="1"/>
  </si>
  <si>
    <t>C</t>
    <phoneticPr fontId="1"/>
  </si>
  <si>
    <t>E</t>
    <phoneticPr fontId="1"/>
  </si>
  <si>
    <t>F</t>
    <phoneticPr fontId="1"/>
  </si>
  <si>
    <t>G</t>
    <phoneticPr fontId="1"/>
  </si>
  <si>
    <t>(A+B)-(E+F)</t>
    <phoneticPr fontId="1"/>
  </si>
  <si>
    <t>H</t>
    <phoneticPr fontId="1"/>
  </si>
  <si>
    <t>I</t>
    <phoneticPr fontId="1"/>
  </si>
  <si>
    <t>品　　　　　名</t>
    <rPh sb="0" eb="1">
      <t>ヒン</t>
    </rPh>
    <rPh sb="6" eb="7">
      <t>ナ</t>
    </rPh>
    <phoneticPr fontId="1"/>
  </si>
  <si>
    <t>金　　　額</t>
    <rPh sb="0" eb="1">
      <t>カネ</t>
    </rPh>
    <rPh sb="4" eb="5">
      <t>ガク</t>
    </rPh>
    <phoneticPr fontId="1"/>
  </si>
  <si>
    <t>054</t>
    <phoneticPr fontId="1"/>
  </si>
  <si>
    <t>○○</t>
    <phoneticPr fontId="1"/>
  </si>
  <si>
    <t>内装工事</t>
    <rPh sb="0" eb="2">
      <t>ナイソウ</t>
    </rPh>
    <rPh sb="2" eb="4">
      <t>コウジ</t>
    </rPh>
    <phoneticPr fontId="1"/>
  </si>
  <si>
    <t>式</t>
    <rPh sb="0" eb="1">
      <t>シキ</t>
    </rPh>
    <phoneticPr fontId="1"/>
  </si>
  <si>
    <t>既請求額</t>
    <rPh sb="0" eb="1">
      <t>キ</t>
    </rPh>
    <rPh sb="1" eb="3">
      <t>セイキュウ</t>
    </rPh>
    <rPh sb="3" eb="4">
      <t>ガク</t>
    </rPh>
    <phoneticPr fontId="1"/>
  </si>
  <si>
    <t>※請求統括表・請求書共記入上の注意</t>
    <rPh sb="1" eb="3">
      <t>セイキュウ</t>
    </rPh>
    <rPh sb="3" eb="5">
      <t>トウカツ</t>
    </rPh>
    <rPh sb="5" eb="6">
      <t>ヒョウ</t>
    </rPh>
    <rPh sb="7" eb="10">
      <t>セイキュウショ</t>
    </rPh>
    <rPh sb="10" eb="11">
      <t>トモ</t>
    </rPh>
    <rPh sb="11" eb="14">
      <t>キニュウジョウ</t>
    </rPh>
    <rPh sb="15" eb="17">
      <t>チュウイ</t>
    </rPh>
    <phoneticPr fontId="1"/>
  </si>
  <si>
    <t>６．</t>
    <phoneticPr fontId="1"/>
  </si>
  <si>
    <t>請求書については、請求書（貴社控）を控えとし、２．３を弊社に送って下さい。</t>
    <rPh sb="0" eb="3">
      <t>セイキュウショ</t>
    </rPh>
    <rPh sb="9" eb="12">
      <t>セイキュウショ</t>
    </rPh>
    <rPh sb="13" eb="15">
      <t>キシャ</t>
    </rPh>
    <rPh sb="15" eb="16">
      <t>ヒカ</t>
    </rPh>
    <rPh sb="18" eb="19">
      <t>ヒカ</t>
    </rPh>
    <rPh sb="27" eb="29">
      <t>ヘイシャ</t>
    </rPh>
    <rPh sb="30" eb="31">
      <t>オク</t>
    </rPh>
    <rPh sb="33" eb="34">
      <t>クダ</t>
    </rPh>
    <phoneticPr fontId="1"/>
  </si>
  <si>
    <t>１．</t>
  </si>
  <si>
    <t>注文書の発行されている工事は必ず工事番号・注文書番号をご記入下さい。</t>
    <rPh sb="0" eb="3">
      <t>チュウモンショ</t>
    </rPh>
    <rPh sb="4" eb="6">
      <t>ハッコウ</t>
    </rPh>
    <rPh sb="11" eb="13">
      <t>コウジ</t>
    </rPh>
    <rPh sb="14" eb="15">
      <t>カナラ</t>
    </rPh>
    <rPh sb="16" eb="18">
      <t>コウジ</t>
    </rPh>
    <rPh sb="18" eb="20">
      <t>バンゴウ</t>
    </rPh>
    <rPh sb="21" eb="24">
      <t>チュウモンショ</t>
    </rPh>
    <rPh sb="24" eb="26">
      <t>バンゴウ</t>
    </rPh>
    <rPh sb="28" eb="30">
      <t>キニュウ</t>
    </rPh>
    <phoneticPr fontId="1"/>
  </si>
  <si>
    <t>７．</t>
  </si>
  <si>
    <t>８．</t>
  </si>
  <si>
    <t>請求書の締め日は原則として毎月25日とし、末日までに弊社（本社）にご提出願います。</t>
    <rPh sb="21" eb="23">
      <t>マツジツ</t>
    </rPh>
    <phoneticPr fontId="10"/>
  </si>
  <si>
    <t>必着日を過ぎて届いた請求書は翌月分の取り扱いとさせていただきます。</t>
    <phoneticPr fontId="10"/>
  </si>
  <si>
    <t>工事番号の不明な現場については弊社担当者に確認をお願いします。</t>
    <rPh sb="0" eb="2">
      <t>コウジ</t>
    </rPh>
    <rPh sb="2" eb="4">
      <t>バンゴウ</t>
    </rPh>
    <rPh sb="5" eb="7">
      <t>フメイ</t>
    </rPh>
    <rPh sb="8" eb="10">
      <t>ゲンバ</t>
    </rPh>
    <rPh sb="15" eb="17">
      <t>ヘイシャ</t>
    </rPh>
    <rPh sb="17" eb="20">
      <t>タントウシャ</t>
    </rPh>
    <rPh sb="21" eb="23">
      <t>カクニン</t>
    </rPh>
    <rPh sb="25" eb="26">
      <t>ネガ</t>
    </rPh>
    <phoneticPr fontId="1"/>
  </si>
  <si>
    <t>【協力業者の皆様へ】</t>
    <rPh sb="1" eb="5">
      <t>キョウリョクギョウシャ</t>
    </rPh>
    <rPh sb="6" eb="8">
      <t>ミナサマ</t>
    </rPh>
    <phoneticPr fontId="1"/>
  </si>
  <si>
    <t>その他、記入方法・支払についてのお問い合わせは、総務課までお願いします。</t>
    <rPh sb="4" eb="8">
      <t>キニュウホウホウ</t>
    </rPh>
    <rPh sb="26" eb="27">
      <t>カ</t>
    </rPh>
    <phoneticPr fontId="10"/>
  </si>
  <si>
    <t>書類提出・お問合せ先</t>
    <rPh sb="0" eb="4">
      <t>ショルイテイシュツ</t>
    </rPh>
    <rPh sb="6" eb="8">
      <t>トイアワ</t>
    </rPh>
    <rPh sb="9" eb="10">
      <t>サキ</t>
    </rPh>
    <phoneticPr fontId="1"/>
  </si>
  <si>
    <t>株式会社鎌田配管工事店</t>
    <rPh sb="0" eb="11">
      <t>カマタ</t>
    </rPh>
    <phoneticPr fontId="1"/>
  </si>
  <si>
    <t>〒422-8063 静岡県静岡市駿河区馬渕3丁目20番22号</t>
    <rPh sb="10" eb="21">
      <t>422-8063</t>
    </rPh>
    <rPh sb="22" eb="24">
      <t>チョウメ</t>
    </rPh>
    <rPh sb="26" eb="27">
      <t>バン</t>
    </rPh>
    <rPh sb="29" eb="30">
      <t>ゴウ</t>
    </rPh>
    <phoneticPr fontId="1"/>
  </si>
  <si>
    <t>TEL　054-285-0823　FAX　054-284-5933</t>
    <phoneticPr fontId="1"/>
  </si>
  <si>
    <t>担当：総務</t>
    <rPh sb="0" eb="2">
      <t>タントウ</t>
    </rPh>
    <rPh sb="3" eb="5">
      <t>ソウム</t>
    </rPh>
    <phoneticPr fontId="1"/>
  </si>
  <si>
    <t>○○支店</t>
    <rPh sb="2" eb="4">
      <t>シテン</t>
    </rPh>
    <phoneticPr fontId="1"/>
  </si>
  <si>
    <t>111</t>
    <phoneticPr fontId="1"/>
  </si>
  <si>
    <t>2222</t>
    <phoneticPr fontId="1"/>
  </si>
  <si>
    <t>3333</t>
    <phoneticPr fontId="1"/>
  </si>
  <si>
    <t>○○銀行</t>
    <rPh sb="2" eb="4">
      <t>ギンコウ</t>
    </rPh>
    <phoneticPr fontId="1"/>
  </si>
  <si>
    <t>○○邸改修工事</t>
    <rPh sb="2" eb="3">
      <t>テイ</t>
    </rPh>
    <rPh sb="3" eb="5">
      <t>カイシュウ</t>
    </rPh>
    <rPh sb="5" eb="7">
      <t>コウジ</t>
    </rPh>
    <phoneticPr fontId="1"/>
  </si>
  <si>
    <t>請求書　記入例　【注文書の無い工事】</t>
    <rPh sb="0" eb="3">
      <t>セイキュウショ</t>
    </rPh>
    <rPh sb="4" eb="7">
      <t>キニュウレイ</t>
    </rPh>
    <rPh sb="9" eb="12">
      <t>チュウモンショ</t>
    </rPh>
    <rPh sb="13" eb="14">
      <t>ナ</t>
    </rPh>
    <rPh sb="15" eb="17">
      <t>コウジ</t>
    </rPh>
    <phoneticPr fontId="1"/>
  </si>
  <si>
    <t>請求書　記入例　【注文書の有る工事】</t>
    <rPh sb="0" eb="3">
      <t>セイキュウショ</t>
    </rPh>
    <rPh sb="4" eb="7">
      <t>キニュウレイ</t>
    </rPh>
    <rPh sb="9" eb="12">
      <t>チュウモンショ</t>
    </rPh>
    <rPh sb="13" eb="14">
      <t>ア</t>
    </rPh>
    <rPh sb="15" eb="17">
      <t>コウジ</t>
    </rPh>
    <phoneticPr fontId="1"/>
  </si>
  <si>
    <t>カブシキガイシャ　○○○○</t>
    <phoneticPr fontId="1"/>
  </si>
  <si>
    <t>普通　・　当座</t>
    <rPh sb="5" eb="7">
      <t>トウザ</t>
    </rPh>
    <phoneticPr fontId="1"/>
  </si>
  <si>
    <t>0000</t>
    <phoneticPr fontId="1"/>
  </si>
  <si>
    <t>○○邸改修工事</t>
    <rPh sb="2" eb="3">
      <t>テイ</t>
    </rPh>
    <rPh sb="3" eb="7">
      <t>カイシュウコウジ</t>
    </rPh>
    <phoneticPr fontId="1"/>
  </si>
  <si>
    <t>請求総括表　記入例</t>
    <rPh sb="0" eb="2">
      <t>セイキュウ</t>
    </rPh>
    <rPh sb="2" eb="5">
      <t>ソウカツヒョウ</t>
    </rPh>
    <rPh sb="6" eb="9">
      <t>キニュウレイ</t>
    </rPh>
    <phoneticPr fontId="1"/>
  </si>
  <si>
    <t>請求書は現場別に作成し、必ず弊社担当者名をご記入下さい。</t>
    <rPh sb="0" eb="3">
      <t>セイキュウショ</t>
    </rPh>
    <rPh sb="4" eb="6">
      <t>ゲンバ</t>
    </rPh>
    <rPh sb="6" eb="7">
      <t>ベツ</t>
    </rPh>
    <rPh sb="8" eb="10">
      <t>サクセイ</t>
    </rPh>
    <rPh sb="12" eb="13">
      <t>カナラ</t>
    </rPh>
    <rPh sb="14" eb="18">
      <t>ヘイシャタントウ</t>
    </rPh>
    <rPh sb="18" eb="19">
      <t>シャ</t>
    </rPh>
    <rPh sb="19" eb="20">
      <t>メイ</t>
    </rPh>
    <rPh sb="22" eb="24">
      <t>キニュウ</t>
    </rPh>
    <rPh sb="24" eb="25">
      <t>クダ</t>
    </rPh>
    <phoneticPr fontId="1"/>
  </si>
  <si>
    <t>材料入力</t>
    <rPh sb="0" eb="4">
      <t>ザイリョウニュウリョク</t>
    </rPh>
    <phoneticPr fontId="1"/>
  </si>
  <si>
    <t>事務記入欄</t>
    <rPh sb="0" eb="2">
      <t>ジム</t>
    </rPh>
    <rPh sb="2" eb="4">
      <t>キニュウ</t>
    </rPh>
    <rPh sb="4" eb="5">
      <t>ラン</t>
    </rPh>
    <phoneticPr fontId="1"/>
  </si>
  <si>
    <t>支払金額（税込）</t>
    <rPh sb="0" eb="2">
      <t>シハライ</t>
    </rPh>
    <rPh sb="2" eb="4">
      <t>キンガク</t>
    </rPh>
    <rPh sb="5" eb="7">
      <t>ゼイコ</t>
    </rPh>
    <phoneticPr fontId="1"/>
  </si>
  <si>
    <t>(A+B)-(D+E)</t>
    <phoneticPr fontId="1"/>
  </si>
  <si>
    <t>給排水衛生設備工事</t>
    <rPh sb="0" eb="7">
      <t>キュウハイスイエイセイセツビ</t>
    </rPh>
    <rPh sb="7" eb="9">
      <t>コウジ</t>
    </rPh>
    <phoneticPr fontId="1"/>
  </si>
  <si>
    <t>式</t>
    <rPh sb="0" eb="1">
      <t>シキ</t>
    </rPh>
    <phoneticPr fontId="1"/>
  </si>
  <si>
    <t>D</t>
    <phoneticPr fontId="1"/>
  </si>
  <si>
    <t>C-D</t>
    <phoneticPr fontId="1"/>
  </si>
  <si>
    <t>(G-H)</t>
    <phoneticPr fontId="1"/>
  </si>
  <si>
    <t>(A+B)-(D+G)</t>
    <phoneticPr fontId="1"/>
  </si>
  <si>
    <t>注文書確認</t>
    <rPh sb="0" eb="3">
      <t>チュウモンショ</t>
    </rPh>
    <rPh sb="3" eb="5">
      <t>カクニン</t>
    </rPh>
    <phoneticPr fontId="1"/>
  </si>
  <si>
    <t>マネージャー</t>
    <phoneticPr fontId="1"/>
  </si>
  <si>
    <t>部長</t>
    <rPh sb="0" eb="2">
      <t>ブチョウ</t>
    </rPh>
    <phoneticPr fontId="1"/>
  </si>
  <si>
    <t>登録番号</t>
    <rPh sb="0" eb="4">
      <t>トウロクバンゴウ</t>
    </rPh>
    <phoneticPr fontId="1"/>
  </si>
  <si>
    <t>23KS001</t>
    <phoneticPr fontId="1"/>
  </si>
  <si>
    <t>23SH050</t>
    <phoneticPr fontId="1"/>
  </si>
  <si>
    <t>23KS001-001</t>
    <phoneticPr fontId="1"/>
  </si>
  <si>
    <t>９．</t>
  </si>
  <si>
    <t>２　請 求 書</t>
    <rPh sb="2" eb="3">
      <t>ショウ</t>
    </rPh>
    <rPh sb="4" eb="5">
      <t>モトム</t>
    </rPh>
    <rPh sb="6" eb="7">
      <t>ショ</t>
    </rPh>
    <phoneticPr fontId="1"/>
  </si>
  <si>
    <t>請求書については、請求書（貴社控）を控えとし、請求書を弊社に送って下さい。</t>
    <rPh sb="0" eb="3">
      <t>セイキュウショ</t>
    </rPh>
    <rPh sb="9" eb="12">
      <t>セイキュウショ</t>
    </rPh>
    <rPh sb="13" eb="15">
      <t>キシャ</t>
    </rPh>
    <rPh sb="15" eb="16">
      <t>ヒカ</t>
    </rPh>
    <rPh sb="18" eb="19">
      <t>ヒカ</t>
    </rPh>
    <rPh sb="23" eb="26">
      <t>セイキュウショ</t>
    </rPh>
    <rPh sb="27" eb="29">
      <t>ヘイシャ</t>
    </rPh>
    <rPh sb="30" eb="31">
      <t>オク</t>
    </rPh>
    <rPh sb="33" eb="34">
      <t>クダ</t>
    </rPh>
    <phoneticPr fontId="1"/>
  </si>
  <si>
    <t>令和５年度　○○工事</t>
    <rPh sb="0" eb="2">
      <t>レイワ</t>
    </rPh>
    <rPh sb="3" eb="5">
      <t>ネンド</t>
    </rPh>
    <rPh sb="4" eb="5">
      <t>ド</t>
    </rPh>
    <rPh sb="8" eb="10">
      <t>コウジ</t>
    </rPh>
    <phoneticPr fontId="1"/>
  </si>
  <si>
    <t>令和５年度　○○工事</t>
    <rPh sb="0" eb="2">
      <t>レイワ</t>
    </rPh>
    <rPh sb="3" eb="5">
      <t>ネンド</t>
    </rPh>
    <rPh sb="8" eb="10">
      <t>コウジ</t>
    </rPh>
    <phoneticPr fontId="1"/>
  </si>
  <si>
    <t>６．</t>
  </si>
  <si>
    <t>１ 請求書（貴社控）を控えにして頂き、請求総括表と２請求書を弊社に送って頂きますよう宜しくお願い致します。</t>
    <rPh sb="2" eb="5">
      <t>セイキュウショ</t>
    </rPh>
    <rPh sb="6" eb="8">
      <t>キシャ</t>
    </rPh>
    <rPh sb="8" eb="9">
      <t>ヒカエ</t>
    </rPh>
    <rPh sb="11" eb="12">
      <t>ヒカ</t>
    </rPh>
    <rPh sb="16" eb="17">
      <t>イタダ</t>
    </rPh>
    <rPh sb="42" eb="43">
      <t>ヨロ</t>
    </rPh>
    <rPh sb="46" eb="47">
      <t>ネガ</t>
    </rPh>
    <rPh sb="48" eb="49">
      <t>イタ</t>
    </rPh>
    <phoneticPr fontId="1"/>
  </si>
  <si>
    <t>請求総括表については押印した本書をコピーして控えとして下さい。</t>
    <rPh sb="0" eb="2">
      <t>セイキュウ</t>
    </rPh>
    <rPh sb="2" eb="5">
      <t>ソウカツヒョウ</t>
    </rPh>
    <rPh sb="10" eb="12">
      <t>オウイン</t>
    </rPh>
    <rPh sb="14" eb="16">
      <t>ホンショ</t>
    </rPh>
    <rPh sb="22" eb="23">
      <t>ヒカ</t>
    </rPh>
    <rPh sb="27" eb="28">
      <t>クダ</t>
    </rPh>
    <phoneticPr fontId="1"/>
  </si>
  <si>
    <t>※弊社記入欄</t>
    <rPh sb="1" eb="3">
      <t>ヘイシャ</t>
    </rPh>
    <rPh sb="3" eb="6">
      <t>キニュウラン</t>
    </rPh>
    <phoneticPr fontId="1"/>
  </si>
  <si>
    <t>※免税業者対応書式です。</t>
    <rPh sb="1" eb="5">
      <t>メンゼイギョウシャ</t>
    </rPh>
    <rPh sb="5" eb="7">
      <t>タイオウ</t>
    </rPh>
    <rPh sb="7" eb="9">
      <t>ショシキ</t>
    </rPh>
    <phoneticPr fontId="1"/>
  </si>
  <si>
    <t>適格請求書発行事業者登録番号の記載不要です。</t>
    <rPh sb="15" eb="17">
      <t>キサイ</t>
    </rPh>
    <rPh sb="17" eb="19">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</si>
</sst>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F800]dddd\,\ mmmm\ dd\,\ yyyy"/>
    <numFmt numFmtId="177" formatCode="0_);[Red]\(0\)"/>
    <numFmt numFmtId="178" formatCode="m/d;@"/>
  </numFmts>
  <fonts count="31">
    <font>
      <sz val="11"/>
      <color theme="1"/>
      <name val="ＭＳ Ｐゴシック"/>
      <family val="2"/>
      <charset val="128"/>
    </font>
    <font>
      <sz val="6"/>
      <name val="ＭＳ Ｐゴシック"/>
      <family val="2"/>
      <charset val="128"/>
    </font>
    <font>
      <sz val="9"/>
      <color theme="1"/>
      <name val="ＭＳ Ｐゴシック"/>
      <family val="3"/>
      <charset val="128"/>
    </font>
    <font>
      <sz val="11"/>
      <color theme="1"/>
      <name val="ＭＳ Ｐゴシック"/>
      <family val="2"/>
      <charset val="128"/>
    </font>
    <font>
      <sz val="8"/>
      <color theme="1"/>
      <name val="ＭＳ Ｐゴシック"/>
      <family val="3"/>
      <charset val="128"/>
    </font>
    <font>
      <sz val="10"/>
      <color theme="1"/>
      <name val="ＭＳ Ｐゴシック"/>
      <family val="3"/>
      <charset val="128"/>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b/>
      <sz val="14"/>
      <color theme="1"/>
      <name val="ＭＳ Ｐゴシック"/>
      <family val="3"/>
      <charset val="128"/>
    </font>
    <font>
      <sz val="6"/>
      <name val="ＭＳ Ｐゴシック"/>
      <family val="3"/>
      <charset val="128"/>
    </font>
    <font>
      <b/>
      <sz val="10"/>
      <color theme="1"/>
      <name val="ＭＳ Ｐゴシック"/>
      <family val="3"/>
      <charset val="128"/>
    </font>
    <font>
      <b/>
      <sz val="18"/>
      <color theme="1"/>
      <name val="ＭＳ Ｐゴシック"/>
      <family val="3"/>
      <charset val="128"/>
    </font>
    <font>
      <b/>
      <sz val="20"/>
      <color theme="1"/>
      <name val="ＭＳ Ｐゴシック"/>
      <family val="3"/>
      <charset val="128"/>
    </font>
    <font>
      <sz val="11"/>
      <color rgb="FFFF0000"/>
      <name val="HGP創英角ﾎﾟｯﾌﾟ体"/>
      <family val="3"/>
      <charset val="128"/>
    </font>
    <font>
      <sz val="12"/>
      <color rgb="FFFF0000"/>
      <name val="HGP創英角ﾎﾟｯﾌﾟ体"/>
      <family val="3"/>
      <charset val="128"/>
    </font>
    <font>
      <sz val="14"/>
      <color rgb="FFFF0000"/>
      <name val="HGP創英角ﾎﾟｯﾌﾟ体"/>
      <family val="3"/>
      <charset val="128"/>
    </font>
    <font>
      <b/>
      <sz val="11"/>
      <color indexed="81"/>
      <name val="MS P ゴシック"/>
      <family val="3"/>
      <charset val="128"/>
    </font>
    <font>
      <b/>
      <sz val="9"/>
      <color indexed="81"/>
      <name val="MS P ゴシック"/>
      <family val="3"/>
      <charset val="128"/>
    </font>
    <font>
      <b/>
      <sz val="11"/>
      <color rgb="FFFF0000"/>
      <name val="HGP創英角ﾎﾟｯﾌﾟ体"/>
      <family val="3"/>
      <charset val="128"/>
    </font>
    <font>
      <sz val="10"/>
      <color rgb="FFFF0000"/>
      <name val="ＭＳ Ｐゴシック"/>
      <family val="3"/>
      <charset val="128"/>
    </font>
    <font>
      <sz val="9"/>
      <color rgb="FFFF0000"/>
      <name val="ＭＳ Ｐゴシック"/>
      <family val="3"/>
      <charset val="128"/>
    </font>
    <font>
      <b/>
      <sz val="12"/>
      <color rgb="FFFF0000"/>
      <name val="HGP創英角ﾎﾟｯﾌﾟ体"/>
      <family val="3"/>
      <charset val="128"/>
    </font>
    <font>
      <sz val="11"/>
      <color rgb="FFFF0000"/>
      <name val="ＭＳ Ｐゴシック"/>
      <family val="3"/>
      <charset val="128"/>
    </font>
    <font>
      <b/>
      <sz val="11"/>
      <color rgb="FFFF0000"/>
      <name val="ＭＳ Ｐゴシック"/>
      <family val="3"/>
      <charset val="128"/>
    </font>
    <font>
      <b/>
      <sz val="12"/>
      <color rgb="FFFF0000"/>
      <name val="ＭＳ Ｐゴシック"/>
      <family val="3"/>
      <charset val="128"/>
    </font>
    <font>
      <sz val="10"/>
      <color rgb="FFFF0000"/>
      <name val="HGP創英角ﾎﾟｯﾌﾟ体"/>
      <family val="3"/>
      <charset val="128"/>
    </font>
    <font>
      <b/>
      <sz val="12"/>
      <color theme="1"/>
      <name val="ＭＳ Ｐゴシック"/>
      <family val="3"/>
      <charset val="128"/>
    </font>
    <font>
      <b/>
      <sz val="12"/>
      <name val="ＭＳ Ｐゴシック"/>
      <family val="3"/>
      <charset val="128"/>
    </font>
    <font>
      <b/>
      <sz val="14"/>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double">
        <color indexed="64"/>
      </top>
      <bottom/>
      <diagonal/>
    </border>
    <border>
      <left style="double">
        <color indexed="64"/>
      </left>
      <right/>
      <top style="double">
        <color indexed="64"/>
      </top>
      <bottom/>
      <diagonal/>
    </border>
    <border>
      <left/>
      <right style="double">
        <color indexed="64"/>
      </right>
      <top style="double">
        <color indexed="64"/>
      </top>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double">
        <color indexed="64"/>
      </left>
      <right/>
      <top style="thin">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6" fontId="3" fillId="0" borderId="0" applyFont="0" applyFill="0" applyBorder="0" applyAlignment="0" applyProtection="0">
      <alignment vertical="center"/>
    </xf>
    <xf numFmtId="38" fontId="3" fillId="0" borderId="0" applyFont="0" applyFill="0" applyBorder="0" applyAlignment="0" applyProtection="0">
      <alignment vertical="center"/>
    </xf>
  </cellStyleXfs>
  <cellXfs count="644">
    <xf numFmtId="0" fontId="0" fillId="0" borderId="0" xfId="0">
      <alignment vertical="center"/>
    </xf>
    <xf numFmtId="0" fontId="2" fillId="0" borderId="0" xfId="0" applyFont="1">
      <alignment vertical="center"/>
    </xf>
    <xf numFmtId="0" fontId="6" fillId="0" borderId="0" xfId="0" applyFont="1">
      <alignment vertical="center"/>
    </xf>
    <xf numFmtId="0" fontId="2" fillId="2" borderId="0" xfId="0" applyFont="1" applyFill="1">
      <alignment vertical="center"/>
    </xf>
    <xf numFmtId="0" fontId="12" fillId="2" borderId="0" xfId="0" applyFont="1" applyFill="1">
      <alignment vertical="center"/>
    </xf>
    <xf numFmtId="0" fontId="6" fillId="2" borderId="0" xfId="0" applyFont="1" applyFill="1">
      <alignment vertical="center"/>
    </xf>
    <xf numFmtId="0" fontId="2" fillId="2" borderId="10" xfId="0" applyFont="1" applyFill="1" applyBorder="1">
      <alignment vertical="center"/>
    </xf>
    <xf numFmtId="0" fontId="2" fillId="2" borderId="11" xfId="0" applyFont="1" applyFill="1" applyBorder="1">
      <alignment vertical="center"/>
    </xf>
    <xf numFmtId="0" fontId="5" fillId="2" borderId="19" xfId="0" applyFont="1" applyFill="1" applyBorder="1">
      <alignment vertical="center"/>
    </xf>
    <xf numFmtId="0" fontId="5" fillId="2" borderId="18" xfId="0" applyFont="1" applyFill="1" applyBorder="1">
      <alignment vertical="center"/>
    </xf>
    <xf numFmtId="0" fontId="5" fillId="2" borderId="18" xfId="0" applyFont="1" applyFill="1" applyBorder="1" applyAlignment="1"/>
    <xf numFmtId="0" fontId="5" fillId="2" borderId="20" xfId="0" applyFont="1" applyFill="1" applyBorder="1">
      <alignment vertical="center"/>
    </xf>
    <xf numFmtId="0" fontId="6" fillId="2" borderId="33" xfId="0" applyFont="1" applyFill="1" applyBorder="1">
      <alignment vertical="center"/>
    </xf>
    <xf numFmtId="0" fontId="4" fillId="2" borderId="5" xfId="0" applyFont="1" applyFill="1" applyBorder="1">
      <alignment vertical="center"/>
    </xf>
    <xf numFmtId="0" fontId="8" fillId="2" borderId="7" xfId="0" applyFont="1" applyFill="1" applyBorder="1">
      <alignment vertical="center"/>
    </xf>
    <xf numFmtId="0" fontId="5" fillId="2" borderId="19" xfId="0" applyFont="1" applyFill="1" applyBorder="1" applyAlignment="1">
      <alignment vertical="center" shrinkToFit="1"/>
    </xf>
    <xf numFmtId="0" fontId="5" fillId="2" borderId="18" xfId="0" applyFont="1" applyFill="1" applyBorder="1" applyAlignment="1">
      <alignment vertical="center" shrinkToFit="1"/>
    </xf>
    <xf numFmtId="0" fontId="5" fillId="2" borderId="18" xfId="0" applyFont="1" applyFill="1" applyBorder="1" applyAlignment="1">
      <alignment shrinkToFit="1"/>
    </xf>
    <xf numFmtId="0" fontId="2" fillId="2" borderId="0" xfId="0" applyFont="1" applyFill="1" applyAlignment="1">
      <alignment vertical="center" shrinkToFit="1"/>
    </xf>
    <xf numFmtId="0" fontId="5" fillId="2" borderId="20" xfId="0" applyFont="1" applyFill="1" applyBorder="1" applyAlignment="1">
      <alignment vertical="center" shrinkToFit="1"/>
    </xf>
    <xf numFmtId="0" fontId="5" fillId="2" borderId="21" xfId="0" applyFont="1" applyFill="1" applyBorder="1" applyAlignment="1">
      <alignment horizontal="center" vertical="center" shrinkToFit="1"/>
    </xf>
    <xf numFmtId="0" fontId="5" fillId="2" borderId="7" xfId="0" applyFont="1" applyFill="1" applyBorder="1">
      <alignment vertical="center"/>
    </xf>
    <xf numFmtId="0" fontId="5" fillId="2" borderId="21" xfId="0" applyFont="1" applyFill="1" applyBorder="1" applyAlignment="1">
      <alignment horizontal="center" vertical="center"/>
    </xf>
    <xf numFmtId="0" fontId="7" fillId="2" borderId="0" xfId="0" applyFont="1" applyFill="1">
      <alignment vertical="center"/>
    </xf>
    <xf numFmtId="0" fontId="8" fillId="2" borderId="0" xfId="0" applyFont="1" applyFill="1">
      <alignment vertical="center"/>
    </xf>
    <xf numFmtId="0" fontId="6" fillId="2" borderId="11" xfId="0" applyFont="1" applyFill="1" applyBorder="1">
      <alignment vertical="center"/>
    </xf>
    <xf numFmtId="0" fontId="11" fillId="2" borderId="0" xfId="0" applyFont="1" applyFill="1">
      <alignment vertical="center"/>
    </xf>
    <xf numFmtId="0" fontId="5" fillId="2" borderId="0" xfId="0" applyFont="1" applyFill="1">
      <alignment vertical="center"/>
    </xf>
    <xf numFmtId="9" fontId="2" fillId="0" borderId="0" xfId="0" applyNumberFormat="1" applyFont="1">
      <alignment vertical="center"/>
    </xf>
    <xf numFmtId="0" fontId="14" fillId="0" borderId="0" xfId="0" applyFont="1">
      <alignment vertical="center"/>
    </xf>
    <xf numFmtId="0" fontId="2" fillId="2" borderId="4" xfId="0" applyFont="1" applyFill="1" applyBorder="1">
      <alignment vertical="center"/>
    </xf>
    <xf numFmtId="0" fontId="2" fillId="2" borderId="8" xfId="0" applyFont="1" applyFill="1" applyBorder="1">
      <alignment vertical="center"/>
    </xf>
    <xf numFmtId="0" fontId="2" fillId="2" borderId="6" xfId="0" applyFont="1" applyFill="1" applyBorder="1">
      <alignment vertical="center"/>
    </xf>
    <xf numFmtId="0" fontId="2" fillId="2" borderId="9" xfId="0" applyFont="1" applyFill="1" applyBorder="1">
      <alignment vertical="center"/>
    </xf>
    <xf numFmtId="0" fontId="2" fillId="2" borderId="7" xfId="0" applyFont="1" applyFill="1" applyBorder="1">
      <alignment vertical="center"/>
    </xf>
    <xf numFmtId="0" fontId="5" fillId="0" borderId="0" xfId="0" applyFont="1">
      <alignment vertical="center"/>
    </xf>
    <xf numFmtId="38" fontId="16" fillId="0" borderId="0" xfId="2" applyFont="1" applyFill="1" applyBorder="1" applyAlignment="1">
      <alignment vertical="center"/>
    </xf>
    <xf numFmtId="0" fontId="4" fillId="2" borderId="0" xfId="0" applyFont="1" applyFill="1">
      <alignment vertical="center"/>
    </xf>
    <xf numFmtId="0" fontId="6" fillId="2" borderId="49" xfId="0" applyFont="1" applyFill="1" applyBorder="1">
      <alignment vertical="center"/>
    </xf>
    <xf numFmtId="0" fontId="6" fillId="2" borderId="50" xfId="0" applyFont="1" applyFill="1" applyBorder="1">
      <alignment vertical="center"/>
    </xf>
    <xf numFmtId="49" fontId="6" fillId="2" borderId="50" xfId="0" applyNumberFormat="1" applyFont="1" applyFill="1" applyBorder="1" applyAlignment="1"/>
    <xf numFmtId="0" fontId="6" fillId="2" borderId="53" xfId="0" applyFont="1" applyFill="1" applyBorder="1">
      <alignment vertical="center"/>
    </xf>
    <xf numFmtId="0" fontId="6" fillId="2" borderId="59" xfId="0" applyFont="1" applyFill="1" applyBorder="1">
      <alignment vertical="center"/>
    </xf>
    <xf numFmtId="49" fontId="6" fillId="2" borderId="0" xfId="0" applyNumberFormat="1" applyFont="1" applyFill="1" applyAlignment="1"/>
    <xf numFmtId="0" fontId="6" fillId="2" borderId="60" xfId="0" applyFont="1" applyFill="1" applyBorder="1">
      <alignment vertical="center"/>
    </xf>
    <xf numFmtId="0" fontId="27" fillId="0" borderId="0" xfId="0" applyFont="1" applyAlignment="1">
      <alignment horizontal="left" vertical="center"/>
    </xf>
    <xf numFmtId="0" fontId="27" fillId="0" borderId="0" xfId="0" applyFont="1">
      <alignment vertical="center"/>
    </xf>
    <xf numFmtId="0" fontId="27" fillId="0" borderId="0" xfId="0" applyFont="1" applyAlignment="1">
      <alignment horizontal="center" vertical="center"/>
    </xf>
    <xf numFmtId="0" fontId="27" fillId="0" borderId="0" xfId="0" quotePrefix="1" applyFont="1">
      <alignment vertical="center"/>
    </xf>
    <xf numFmtId="0" fontId="27" fillId="0" borderId="4" xfId="0" applyFont="1" applyBorder="1" applyAlignment="1">
      <alignment horizontal="center" vertical="center"/>
    </xf>
    <xf numFmtId="0" fontId="27" fillId="0" borderId="8" xfId="0" applyFont="1" applyBorder="1">
      <alignment vertical="center"/>
    </xf>
    <xf numFmtId="0" fontId="27" fillId="0" borderId="5" xfId="0" applyFont="1" applyBorder="1">
      <alignment vertical="center"/>
    </xf>
    <xf numFmtId="0" fontId="27" fillId="0" borderId="10" xfId="0" applyFont="1" applyBorder="1" applyAlignment="1">
      <alignment horizontal="center" vertical="center"/>
    </xf>
    <xf numFmtId="0" fontId="27" fillId="0" borderId="11" xfId="0" applyFont="1" applyBorder="1">
      <alignment vertical="center"/>
    </xf>
    <xf numFmtId="0" fontId="27" fillId="0" borderId="6" xfId="0" applyFont="1" applyBorder="1" applyAlignment="1">
      <alignment horizontal="center" vertical="center"/>
    </xf>
    <xf numFmtId="0" fontId="27" fillId="0" borderId="9" xfId="0" applyFont="1" applyBorder="1">
      <alignment vertical="center"/>
    </xf>
    <xf numFmtId="0" fontId="27" fillId="0" borderId="7" xfId="0" applyFont="1" applyBorder="1">
      <alignment vertical="center"/>
    </xf>
    <xf numFmtId="0" fontId="25" fillId="0" borderId="0" xfId="0" applyFont="1" applyAlignment="1">
      <alignment horizontal="left" vertical="center"/>
    </xf>
    <xf numFmtId="0" fontId="28" fillId="0" borderId="0" xfId="0" applyFont="1">
      <alignment vertical="center"/>
    </xf>
    <xf numFmtId="0" fontId="27" fillId="0" borderId="0" xfId="0" applyFont="1" applyAlignment="1">
      <alignment horizontal="center" vertical="center"/>
    </xf>
    <xf numFmtId="38" fontId="16" fillId="0" borderId="4" xfId="2" applyFont="1" applyFill="1" applyBorder="1" applyAlignment="1">
      <alignment horizontal="right" vertical="center" indent="1"/>
    </xf>
    <xf numFmtId="38" fontId="16" fillId="0" borderId="8" xfId="2" applyFont="1" applyFill="1" applyBorder="1" applyAlignment="1">
      <alignment horizontal="right" vertical="center" indent="1"/>
    </xf>
    <xf numFmtId="38" fontId="16" fillId="0" borderId="36" xfId="2" applyFont="1" applyFill="1" applyBorder="1" applyAlignment="1">
      <alignment horizontal="right" vertical="center" indent="1"/>
    </xf>
    <xf numFmtId="38" fontId="16" fillId="0" borderId="6" xfId="2" applyFont="1" applyFill="1" applyBorder="1" applyAlignment="1">
      <alignment horizontal="right" vertical="center" indent="1"/>
    </xf>
    <xf numFmtId="38" fontId="16" fillId="0" borderId="9" xfId="2" applyFont="1" applyFill="1" applyBorder="1" applyAlignment="1">
      <alignment horizontal="right" vertical="center" indent="1"/>
    </xf>
    <xf numFmtId="38" fontId="16" fillId="0" borderId="35" xfId="2" applyFont="1" applyFill="1" applyBorder="1" applyAlignment="1">
      <alignment horizontal="right" vertical="center" indent="1"/>
    </xf>
    <xf numFmtId="178" fontId="14" fillId="0" borderId="4" xfId="0" applyNumberFormat="1" applyFont="1" applyBorder="1" applyAlignment="1">
      <alignment horizontal="center" vertical="center"/>
    </xf>
    <xf numFmtId="178" fontId="14" fillId="0" borderId="8" xfId="0" applyNumberFormat="1" applyFont="1" applyBorder="1" applyAlignment="1">
      <alignment horizontal="center" vertical="center"/>
    </xf>
    <xf numFmtId="178" fontId="14" fillId="0" borderId="6" xfId="0" applyNumberFormat="1" applyFont="1" applyBorder="1" applyAlignment="1">
      <alignment horizontal="center" vertical="center"/>
    </xf>
    <xf numFmtId="178" fontId="14" fillId="0" borderId="9" xfId="0" applyNumberFormat="1" applyFont="1" applyBorder="1" applyAlignment="1">
      <alignment horizontal="center" vertical="center"/>
    </xf>
    <xf numFmtId="0" fontId="5" fillId="2" borderId="8" xfId="0" applyFont="1" applyFill="1" applyBorder="1" applyAlignment="1">
      <alignment horizontal="distributed" vertical="center" indent="1"/>
    </xf>
    <xf numFmtId="0" fontId="5" fillId="2" borderId="5" xfId="0" applyFont="1" applyFill="1" applyBorder="1" applyAlignment="1">
      <alignment horizontal="distributed" vertical="center" indent="1"/>
    </xf>
    <xf numFmtId="38" fontId="16" fillId="0" borderId="5" xfId="2" applyFont="1" applyFill="1" applyBorder="1" applyAlignment="1">
      <alignment horizontal="right" vertical="center" indent="1"/>
    </xf>
    <xf numFmtId="38" fontId="16" fillId="0" borderId="7" xfId="2" applyFont="1" applyFill="1" applyBorder="1" applyAlignment="1">
      <alignment horizontal="right" vertical="center" indent="1"/>
    </xf>
    <xf numFmtId="0" fontId="14" fillId="0" borderId="1" xfId="0" applyFont="1" applyBorder="1">
      <alignment vertical="center"/>
    </xf>
    <xf numFmtId="0" fontId="14" fillId="0" borderId="4" xfId="0" applyFont="1" applyBorder="1" applyAlignment="1">
      <alignment horizontal="center" vertical="center"/>
    </xf>
    <xf numFmtId="0" fontId="14" fillId="0" borderId="8"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9" xfId="0" applyFont="1" applyBorder="1" applyAlignment="1">
      <alignment horizontal="center" vertical="center"/>
    </xf>
    <xf numFmtId="0" fontId="14" fillId="0" borderId="7" xfId="0" applyFont="1" applyBorder="1" applyAlignment="1">
      <alignment horizontal="center" vertical="center"/>
    </xf>
    <xf numFmtId="38" fontId="15" fillId="0" borderId="4" xfId="2" applyFont="1" applyFill="1" applyBorder="1" applyAlignment="1">
      <alignment horizontal="right" vertical="center"/>
    </xf>
    <xf numFmtId="38" fontId="15" fillId="0" borderId="8" xfId="2" applyFont="1" applyFill="1" applyBorder="1" applyAlignment="1">
      <alignment horizontal="right" vertical="center"/>
    </xf>
    <xf numFmtId="38" fontId="15" fillId="0" borderId="5" xfId="2" applyFont="1" applyFill="1" applyBorder="1" applyAlignment="1">
      <alignment horizontal="right" vertical="center"/>
    </xf>
    <xf numFmtId="38" fontId="15" fillId="0" borderId="6" xfId="2" applyFont="1" applyFill="1" applyBorder="1" applyAlignment="1">
      <alignment horizontal="right" vertical="center"/>
    </xf>
    <xf numFmtId="38" fontId="15" fillId="0" borderId="9" xfId="2" applyFont="1" applyFill="1" applyBorder="1" applyAlignment="1">
      <alignment horizontal="right" vertical="center"/>
    </xf>
    <xf numFmtId="38" fontId="15" fillId="0" borderId="7" xfId="2" applyFont="1" applyFill="1" applyBorder="1" applyAlignment="1">
      <alignment horizontal="right" vertical="center"/>
    </xf>
    <xf numFmtId="38" fontId="16" fillId="0" borderId="22" xfId="2" applyFont="1" applyFill="1" applyBorder="1" applyAlignment="1">
      <alignment horizontal="right" vertical="center" indent="1"/>
    </xf>
    <xf numFmtId="38" fontId="16" fillId="0" borderId="21" xfId="2" applyFont="1" applyFill="1" applyBorder="1" applyAlignment="1">
      <alignment horizontal="right" vertical="center" indent="1"/>
    </xf>
    <xf numFmtId="38" fontId="16" fillId="0" borderId="39" xfId="2" applyFont="1" applyFill="1" applyBorder="1" applyAlignment="1">
      <alignment horizontal="right" vertical="center" indent="1"/>
    </xf>
    <xf numFmtId="0" fontId="5" fillId="2" borderId="21" xfId="0" applyFont="1" applyFill="1" applyBorder="1" applyAlignment="1">
      <alignment horizontal="distributed" vertical="center"/>
    </xf>
    <xf numFmtId="0" fontId="5" fillId="2" borderId="23" xfId="0" applyFont="1" applyFill="1" applyBorder="1" applyAlignment="1">
      <alignment horizontal="distributed" vertical="center"/>
    </xf>
    <xf numFmtId="0" fontId="5" fillId="2" borderId="0" xfId="0" quotePrefix="1" applyFont="1" applyFill="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43"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21" fillId="2" borderId="2" xfId="0" applyFont="1" applyFill="1" applyBorder="1" applyAlignment="1">
      <alignment horizontal="center" vertical="center" shrinkToFit="1"/>
    </xf>
    <xf numFmtId="0" fontId="21" fillId="2" borderId="12" xfId="0" applyFont="1" applyFill="1" applyBorder="1" applyAlignment="1">
      <alignment horizontal="center" vertical="center" shrinkToFit="1"/>
    </xf>
    <xf numFmtId="0" fontId="21" fillId="2" borderId="3" xfId="0" applyFont="1" applyFill="1" applyBorder="1" applyAlignment="1">
      <alignment horizontal="center" vertical="center" shrinkToFit="1"/>
    </xf>
    <xf numFmtId="0" fontId="6" fillId="0" borderId="2" xfId="0" applyFont="1" applyBorder="1" applyAlignment="1">
      <alignment horizontal="center" vertical="center"/>
    </xf>
    <xf numFmtId="38" fontId="6" fillId="0" borderId="1" xfId="2" applyFont="1" applyBorder="1" applyAlignment="1">
      <alignment horizontal="center" vertical="center"/>
    </xf>
    <xf numFmtId="177" fontId="15" fillId="2" borderId="0" xfId="0" applyNumberFormat="1" applyFont="1" applyFill="1" applyAlignment="1">
      <alignment horizontal="center" vertical="center"/>
    </xf>
    <xf numFmtId="177" fontId="15" fillId="2" borderId="21" xfId="0" applyNumberFormat="1" applyFont="1" applyFill="1" applyBorder="1" applyAlignment="1">
      <alignment horizontal="center" vertical="center"/>
    </xf>
    <xf numFmtId="176" fontId="6" fillId="2" borderId="0" xfId="0" applyNumberFormat="1" applyFont="1" applyFill="1" applyAlignment="1">
      <alignment horizontal="center" vertical="center"/>
    </xf>
    <xf numFmtId="176" fontId="6" fillId="2" borderId="21" xfId="0" applyNumberFormat="1" applyFont="1" applyFill="1" applyBorder="1" applyAlignment="1">
      <alignment horizontal="center" vertical="center"/>
    </xf>
    <xf numFmtId="49" fontId="20" fillId="2" borderId="21" xfId="0" applyNumberFormat="1" applyFont="1" applyFill="1" applyBorder="1" applyAlignment="1">
      <alignment horizontal="center" vertical="center"/>
    </xf>
    <xf numFmtId="0" fontId="20" fillId="2" borderId="39" xfId="0" applyFont="1" applyFill="1" applyBorder="1" applyAlignment="1">
      <alignment horizontal="center" vertical="center"/>
    </xf>
    <xf numFmtId="0" fontId="21" fillId="2" borderId="44" xfId="0" applyFont="1" applyFill="1" applyBorder="1" applyAlignment="1">
      <alignment horizontal="center" vertical="center" shrinkToFit="1"/>
    </xf>
    <xf numFmtId="0" fontId="21" fillId="2" borderId="45" xfId="0" applyFont="1" applyFill="1" applyBorder="1" applyAlignment="1">
      <alignment horizontal="center" vertical="center" shrinkToFit="1"/>
    </xf>
    <xf numFmtId="0" fontId="21" fillId="2" borderId="46" xfId="0" applyFont="1" applyFill="1" applyBorder="1" applyAlignment="1">
      <alignment horizontal="center" vertical="center" shrinkToFit="1"/>
    </xf>
    <xf numFmtId="177" fontId="8" fillId="2" borderId="0" xfId="0" applyNumberFormat="1" applyFont="1" applyFill="1" applyAlignment="1">
      <alignment horizontal="center" vertical="center"/>
    </xf>
    <xf numFmtId="177" fontId="8" fillId="2" borderId="21" xfId="0" applyNumberFormat="1" applyFont="1" applyFill="1" applyBorder="1" applyAlignment="1">
      <alignment horizontal="center" vertical="center"/>
    </xf>
    <xf numFmtId="0" fontId="8" fillId="2" borderId="0" xfId="0" applyFont="1" applyFill="1" applyAlignment="1">
      <alignment horizontal="center" vertical="center"/>
    </xf>
    <xf numFmtId="0" fontId="8" fillId="2" borderId="2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7" xfId="0" applyFont="1" applyFill="1" applyBorder="1" applyAlignment="1">
      <alignment horizontal="center" vertical="center"/>
    </xf>
    <xf numFmtId="0" fontId="14" fillId="0" borderId="4" xfId="0" applyFont="1" applyBorder="1" applyAlignment="1">
      <alignment horizontal="left" vertical="center" indent="1" shrinkToFit="1"/>
    </xf>
    <xf numFmtId="0" fontId="14" fillId="0" borderId="8" xfId="0" applyFont="1" applyBorder="1" applyAlignment="1">
      <alignment horizontal="left" vertical="center" indent="1" shrinkToFit="1"/>
    </xf>
    <xf numFmtId="0" fontId="14" fillId="0" borderId="5" xfId="0" applyFont="1" applyBorder="1" applyAlignment="1">
      <alignment horizontal="left" vertical="center" indent="1" shrinkToFit="1"/>
    </xf>
    <xf numFmtId="0" fontId="14" fillId="0" borderId="6" xfId="0" applyFont="1" applyBorder="1" applyAlignment="1">
      <alignment horizontal="left" vertical="center" indent="1" shrinkToFit="1"/>
    </xf>
    <xf numFmtId="0" fontId="14" fillId="0" borderId="9" xfId="0" applyFont="1" applyBorder="1" applyAlignment="1">
      <alignment horizontal="left" vertical="center" indent="1" shrinkToFit="1"/>
    </xf>
    <xf numFmtId="0" fontId="14" fillId="0" borderId="7" xfId="0" applyFont="1" applyBorder="1" applyAlignment="1">
      <alignment horizontal="left" vertical="center" indent="1" shrinkToFit="1"/>
    </xf>
    <xf numFmtId="0" fontId="20" fillId="2" borderId="18" xfId="0" applyFont="1" applyFill="1" applyBorder="1" applyAlignment="1">
      <alignment horizontal="center"/>
    </xf>
    <xf numFmtId="49" fontId="20" fillId="2" borderId="18" xfId="0" applyNumberFormat="1" applyFont="1" applyFill="1" applyBorder="1" applyAlignment="1">
      <alignment horizontal="center"/>
    </xf>
    <xf numFmtId="0" fontId="5" fillId="2" borderId="32" xfId="0" applyFont="1" applyFill="1" applyBorder="1" applyAlignment="1">
      <alignment horizontal="right" vertical="center"/>
    </xf>
    <xf numFmtId="0" fontId="5" fillId="2" borderId="0" xfId="0" applyFont="1" applyFill="1" applyAlignment="1">
      <alignment horizontal="right" vertical="center"/>
    </xf>
    <xf numFmtId="0" fontId="20" fillId="2" borderId="0" xfId="0" applyFont="1" applyFill="1" applyAlignment="1">
      <alignment horizontal="left" vertical="center" indent="1" shrinkToFit="1"/>
    </xf>
    <xf numFmtId="0" fontId="20" fillId="2" borderId="33" xfId="0" applyFont="1" applyFill="1" applyBorder="1" applyAlignment="1">
      <alignment horizontal="left" vertical="center" indent="1" shrinkToFit="1"/>
    </xf>
    <xf numFmtId="0" fontId="6" fillId="2" borderId="59" xfId="0" applyFont="1" applyFill="1" applyBorder="1" applyAlignment="1">
      <alignment horizontal="right" vertical="center"/>
    </xf>
    <xf numFmtId="0" fontId="6" fillId="2" borderId="0" xfId="0" applyFont="1" applyFill="1" applyAlignment="1">
      <alignment horizontal="right" vertical="center"/>
    </xf>
    <xf numFmtId="0" fontId="6" fillId="2" borderId="61" xfId="0" applyFont="1" applyFill="1" applyBorder="1" applyAlignment="1">
      <alignment horizontal="right" vertical="center"/>
    </xf>
    <xf numFmtId="0" fontId="6" fillId="2" borderId="9" xfId="0" applyFont="1" applyFill="1" applyBorder="1" applyAlignment="1">
      <alignment horizontal="right" vertical="center"/>
    </xf>
    <xf numFmtId="49" fontId="6" fillId="2" borderId="0" xfId="0" applyNumberFormat="1" applyFont="1" applyFill="1" applyAlignment="1">
      <alignment horizontal="center" vertical="center"/>
    </xf>
    <xf numFmtId="49" fontId="6" fillId="2" borderId="9" xfId="0" applyNumberFormat="1" applyFont="1" applyFill="1" applyBorder="1" applyAlignment="1">
      <alignment horizontal="center" vertical="center"/>
    </xf>
    <xf numFmtId="49" fontId="24" fillId="0" borderId="0" xfId="0" applyNumberFormat="1" applyFont="1" applyAlignment="1">
      <alignment horizontal="center" vertical="center"/>
    </xf>
    <xf numFmtId="49" fontId="24" fillId="0" borderId="60" xfId="0" applyNumberFormat="1" applyFont="1" applyBorder="1" applyAlignment="1">
      <alignment horizontal="center" vertical="center"/>
    </xf>
    <xf numFmtId="49" fontId="24" fillId="0" borderId="9" xfId="0" applyNumberFormat="1" applyFont="1" applyBorder="1" applyAlignment="1">
      <alignment horizontal="center" vertical="center"/>
    </xf>
    <xf numFmtId="49" fontId="24" fillId="0" borderId="62" xfId="0" applyNumberFormat="1" applyFont="1" applyBorder="1" applyAlignment="1">
      <alignment horizontal="center" vertical="center"/>
    </xf>
    <xf numFmtId="0" fontId="6" fillId="2" borderId="68"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70" xfId="0" applyFont="1" applyFill="1" applyBorder="1" applyAlignment="1">
      <alignment horizontal="center" vertical="center"/>
    </xf>
    <xf numFmtId="0" fontId="6" fillId="2" borderId="71" xfId="0" applyFont="1" applyFill="1" applyBorder="1" applyAlignment="1">
      <alignment horizontal="center" vertical="center"/>
    </xf>
    <xf numFmtId="0" fontId="24" fillId="0" borderId="15" xfId="0" applyFont="1" applyBorder="1" applyAlignment="1">
      <alignment horizontal="center" vertical="center"/>
    </xf>
    <xf numFmtId="0" fontId="24" fillId="0" borderId="69" xfId="0" applyFont="1" applyBorder="1" applyAlignment="1">
      <alignment horizontal="center" vertical="center"/>
    </xf>
    <xf numFmtId="0" fontId="24" fillId="0" borderId="71" xfId="0" applyFont="1" applyBorder="1" applyAlignment="1">
      <alignment horizontal="center" vertical="center"/>
    </xf>
    <xf numFmtId="0" fontId="24" fillId="0" borderId="72" xfId="0" applyFont="1" applyBorder="1" applyAlignment="1">
      <alignment horizontal="center" vertical="center"/>
    </xf>
    <xf numFmtId="0" fontId="6" fillId="2" borderId="65" xfId="0" applyFont="1" applyFill="1" applyBorder="1" applyAlignment="1">
      <alignment horizontal="center" vertical="center"/>
    </xf>
    <xf numFmtId="0" fontId="6" fillId="2" borderId="1" xfId="0" applyFont="1" applyFill="1" applyBorder="1" applyAlignment="1">
      <alignment horizontal="center" vertical="center"/>
    </xf>
    <xf numFmtId="0" fontId="24" fillId="0" borderId="1" xfId="0" applyFont="1" applyBorder="1" applyAlignment="1">
      <alignment horizontal="center" vertical="center"/>
    </xf>
    <xf numFmtId="0" fontId="24" fillId="0" borderId="66" xfId="0" applyFont="1" applyBorder="1" applyAlignment="1">
      <alignment horizontal="center" vertical="center"/>
    </xf>
    <xf numFmtId="0" fontId="6" fillId="2" borderId="67" xfId="0" applyFont="1" applyFill="1" applyBorder="1" applyAlignment="1">
      <alignment horizontal="center"/>
    </xf>
    <xf numFmtId="0" fontId="6" fillId="2" borderId="16" xfId="0" applyFont="1" applyFill="1" applyBorder="1" applyAlignment="1">
      <alignment horizontal="center"/>
    </xf>
    <xf numFmtId="0" fontId="24" fillId="0" borderId="4" xfId="0" applyFont="1" applyBorder="1" applyAlignment="1">
      <alignment horizontal="center" vertical="center"/>
    </xf>
    <xf numFmtId="0" fontId="24" fillId="0" borderId="8" xfId="0" applyFont="1" applyBorder="1" applyAlignment="1">
      <alignment horizontal="center" vertical="center"/>
    </xf>
    <xf numFmtId="0" fontId="24" fillId="0" borderId="64" xfId="0" applyFont="1" applyBorder="1" applyAlignment="1">
      <alignment horizontal="center" vertical="center"/>
    </xf>
    <xf numFmtId="0" fontId="25" fillId="0" borderId="0" xfId="0" applyFont="1" applyAlignment="1">
      <alignment horizontal="left" vertical="center" indent="1"/>
    </xf>
    <xf numFmtId="0" fontId="6" fillId="2" borderId="0" xfId="0" applyFont="1" applyFill="1" applyAlignment="1">
      <alignment horizontal="left" vertical="center"/>
    </xf>
    <xf numFmtId="0" fontId="6" fillId="2" borderId="60" xfId="0" applyFont="1" applyFill="1" applyBorder="1" applyAlignment="1">
      <alignment horizontal="left" vertical="center"/>
    </xf>
    <xf numFmtId="0" fontId="25" fillId="0" borderId="8" xfId="0" applyFont="1" applyBorder="1" applyAlignment="1">
      <alignment horizontal="left" vertical="center" indent="1"/>
    </xf>
    <xf numFmtId="0" fontId="25" fillId="0" borderId="64" xfId="0" applyFont="1" applyBorder="1" applyAlignment="1">
      <alignment horizontal="left" vertical="center" indent="1"/>
    </xf>
    <xf numFmtId="0" fontId="25" fillId="0" borderId="9" xfId="0" applyFont="1" applyBorder="1" applyAlignment="1">
      <alignment horizontal="left" vertical="center" indent="1"/>
    </xf>
    <xf numFmtId="0" fontId="25" fillId="0" borderId="62" xfId="0" applyFont="1" applyBorder="1" applyAlignment="1">
      <alignment horizontal="left" vertical="center" indent="1"/>
    </xf>
    <xf numFmtId="0" fontId="6" fillId="2" borderId="6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1"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7" xfId="0" applyFont="1" applyFill="1" applyBorder="1" applyAlignment="1">
      <alignment horizontal="center" vertical="center"/>
    </xf>
    <xf numFmtId="0" fontId="24" fillId="0" borderId="0" xfId="0" applyFont="1" applyAlignment="1">
      <alignment horizontal="left" vertical="center" indent="1"/>
    </xf>
    <xf numFmtId="0" fontId="6" fillId="2" borderId="50" xfId="0" applyFont="1" applyFill="1" applyBorder="1" applyAlignment="1">
      <alignment horizontal="center"/>
    </xf>
    <xf numFmtId="0" fontId="6" fillId="2" borderId="0" xfId="0" applyFont="1" applyFill="1" applyAlignment="1">
      <alignment horizontal="center"/>
    </xf>
    <xf numFmtId="0" fontId="24" fillId="0" borderId="50" xfId="0" applyFont="1" applyBorder="1" applyAlignment="1">
      <alignment horizontal="center"/>
    </xf>
    <xf numFmtId="0" fontId="24" fillId="0" borderId="0" xfId="0" applyFont="1" applyAlignment="1">
      <alignment horizontal="center"/>
    </xf>
    <xf numFmtId="49" fontId="24" fillId="0" borderId="50" xfId="0" applyNumberFormat="1" applyFont="1" applyBorder="1" applyAlignment="1">
      <alignment horizontal="center"/>
    </xf>
    <xf numFmtId="49" fontId="24" fillId="0" borderId="0" xfId="0" applyNumberFormat="1" applyFont="1" applyAlignment="1">
      <alignment horizontal="center"/>
    </xf>
    <xf numFmtId="0" fontId="24" fillId="0" borderId="0" xfId="0" applyFont="1" applyAlignment="1">
      <alignment horizontal="left" vertical="center" indent="1" shrinkToFit="1"/>
    </xf>
    <xf numFmtId="0" fontId="24" fillId="0" borderId="60" xfId="0" applyFont="1" applyBorder="1" applyAlignment="1">
      <alignment horizontal="left" vertical="center" indent="1" shrinkToFit="1"/>
    </xf>
    <xf numFmtId="0" fontId="13" fillId="2" borderId="0" xfId="0" applyFont="1" applyFill="1" applyAlignment="1">
      <alignment horizontal="center" vertical="top"/>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3" xfId="0" applyFont="1" applyFill="1" applyBorder="1" applyAlignment="1">
      <alignment horizontal="center" vertical="center" wrapText="1"/>
    </xf>
    <xf numFmtId="6" fontId="16" fillId="0" borderId="1" xfId="1" applyFont="1" applyFill="1" applyBorder="1" applyAlignment="1">
      <alignment horizontal="center" vertical="center"/>
    </xf>
    <xf numFmtId="6" fontId="16" fillId="0" borderId="30" xfId="1" applyFont="1" applyFill="1" applyBorder="1" applyAlignment="1">
      <alignment horizontal="center" vertical="center"/>
    </xf>
    <xf numFmtId="6" fontId="16" fillId="0" borderId="28" xfId="1" applyFont="1" applyFill="1" applyBorder="1" applyAlignment="1">
      <alignment horizontal="center" vertical="center"/>
    </xf>
    <xf numFmtId="6" fontId="16" fillId="0" borderId="31" xfId="1" applyFont="1" applyFill="1" applyBorder="1" applyAlignment="1">
      <alignment horizontal="center" vertical="center"/>
    </xf>
    <xf numFmtId="0" fontId="14" fillId="0" borderId="41"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40"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41" xfId="0" applyFont="1" applyBorder="1" applyAlignment="1">
      <alignment horizontal="left" vertical="center" shrinkToFit="1"/>
    </xf>
    <xf numFmtId="0" fontId="14" fillId="0" borderId="18" xfId="0" applyFont="1" applyBorder="1" applyAlignment="1">
      <alignment horizontal="left" vertical="center" shrinkToFit="1"/>
    </xf>
    <xf numFmtId="0" fontId="14" fillId="0" borderId="40"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9" xfId="0" applyFont="1" applyBorder="1" applyAlignment="1">
      <alignment horizontal="left" vertical="center" shrinkToFit="1"/>
    </xf>
    <xf numFmtId="0" fontId="14" fillId="0" borderId="7" xfId="0" applyFont="1" applyBorder="1" applyAlignment="1">
      <alignment horizontal="left" vertical="center" shrinkToFit="1"/>
    </xf>
    <xf numFmtId="0" fontId="19" fillId="0" borderId="41" xfId="0" applyFont="1" applyBorder="1" applyAlignment="1">
      <alignment horizontal="center" vertical="center" shrinkToFit="1"/>
    </xf>
    <xf numFmtId="0" fontId="19" fillId="0" borderId="1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38" fontId="14" fillId="0" borderId="25" xfId="2" applyFont="1" applyBorder="1" applyAlignment="1">
      <alignment horizontal="center" vertical="center" shrinkToFit="1"/>
    </xf>
    <xf numFmtId="38" fontId="14" fillId="0" borderId="1" xfId="2"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0" xfId="0" applyFont="1" applyAlignment="1">
      <alignment horizontal="center" vertical="center" shrinkToFit="1"/>
    </xf>
    <xf numFmtId="0" fontId="14" fillId="0" borderId="11" xfId="0" applyFont="1" applyBorder="1" applyAlignment="1">
      <alignment horizontal="center" vertical="center" shrinkToFit="1"/>
    </xf>
    <xf numFmtId="0" fontId="14" fillId="0" borderId="10" xfId="0" applyFont="1" applyBorder="1" applyAlignment="1">
      <alignment horizontal="left" vertical="center" shrinkToFit="1"/>
    </xf>
    <xf numFmtId="0" fontId="14" fillId="0" borderId="0" xfId="0" applyFont="1" applyAlignment="1">
      <alignment horizontal="left" vertical="center" shrinkToFit="1"/>
    </xf>
    <xf numFmtId="0" fontId="14" fillId="0" borderId="11" xfId="0" applyFont="1" applyBorder="1" applyAlignment="1">
      <alignment horizontal="left" vertical="center" shrinkToFit="1"/>
    </xf>
    <xf numFmtId="0" fontId="19" fillId="0" borderId="10" xfId="0" applyFont="1" applyBorder="1" applyAlignment="1">
      <alignment horizontal="center" vertical="center" shrinkToFit="1"/>
    </xf>
    <xf numFmtId="0" fontId="19" fillId="0" borderId="0" xfId="0" applyFont="1" applyAlignment="1">
      <alignment horizontal="center" vertical="center" shrinkToFit="1"/>
    </xf>
    <xf numFmtId="177" fontId="15" fillId="0" borderId="0" xfId="0" applyNumberFormat="1" applyFont="1" applyAlignment="1">
      <alignment horizontal="center" vertical="center"/>
    </xf>
    <xf numFmtId="177" fontId="15" fillId="0" borderId="21" xfId="0" applyNumberFormat="1" applyFont="1" applyBorder="1" applyAlignment="1">
      <alignment horizontal="center" vertical="center"/>
    </xf>
    <xf numFmtId="38" fontId="14" fillId="0" borderId="15" xfId="2" applyFont="1" applyBorder="1" applyAlignment="1">
      <alignment horizontal="center" vertical="center" shrinkToFit="1"/>
    </xf>
    <xf numFmtId="6" fontId="16" fillId="0" borderId="27" xfId="1" applyFont="1" applyFill="1" applyBorder="1" applyAlignment="1">
      <alignment horizontal="center" vertical="center"/>
    </xf>
    <xf numFmtId="6" fontId="16" fillId="0" borderId="29" xfId="1"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6" fontId="2" fillId="2" borderId="25" xfId="1" applyFont="1" applyFill="1" applyBorder="1" applyAlignment="1">
      <alignment horizontal="center" vertical="center"/>
    </xf>
    <xf numFmtId="6" fontId="2" fillId="2" borderId="26" xfId="1" applyFont="1" applyFill="1" applyBorder="1" applyAlignment="1">
      <alignment horizontal="center" vertical="center"/>
    </xf>
    <xf numFmtId="0" fontId="5" fillId="2" borderId="43" xfId="0" applyFont="1" applyFill="1" applyBorder="1" applyAlignment="1">
      <alignment horizontal="right" vertical="center"/>
    </xf>
    <xf numFmtId="0" fontId="5" fillId="2" borderId="12" xfId="0" applyFont="1" applyFill="1" applyBorder="1" applyAlignment="1">
      <alignment horizontal="distributed" vertical="center" indent="1"/>
    </xf>
    <xf numFmtId="0" fontId="5" fillId="2" borderId="3" xfId="0" applyFont="1" applyFill="1" applyBorder="1" applyAlignment="1">
      <alignment horizontal="distributed" vertical="center" indent="1"/>
    </xf>
    <xf numFmtId="0" fontId="15" fillId="0" borderId="4" xfId="0" applyFont="1" applyBorder="1" applyAlignment="1">
      <alignment horizontal="center" vertical="center"/>
    </xf>
    <xf numFmtId="0" fontId="15" fillId="0" borderId="8" xfId="0" applyFont="1" applyBorder="1" applyAlignment="1">
      <alignment horizontal="center" vertical="center"/>
    </xf>
    <xf numFmtId="0" fontId="15" fillId="0" borderId="6" xfId="0" applyFont="1" applyBorder="1" applyAlignment="1">
      <alignment horizontal="center" vertical="center"/>
    </xf>
    <xf numFmtId="0" fontId="15" fillId="0" borderId="9" xfId="0" applyFont="1" applyBorder="1" applyAlignment="1">
      <alignment horizontal="center" vertical="center"/>
    </xf>
    <xf numFmtId="0" fontId="5" fillId="2" borderId="9" xfId="0" applyFont="1" applyFill="1" applyBorder="1" applyAlignment="1">
      <alignment horizontal="distributed" vertical="center"/>
    </xf>
    <xf numFmtId="0" fontId="5" fillId="2" borderId="7" xfId="0" applyFont="1" applyFill="1" applyBorder="1" applyAlignment="1">
      <alignment horizontal="distributed" vertical="center"/>
    </xf>
    <xf numFmtId="0" fontId="2" fillId="2" borderId="4"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0" xfId="0" applyFont="1" applyFill="1" applyAlignment="1">
      <alignment horizontal="center" vertical="center"/>
    </xf>
    <xf numFmtId="0" fontId="5" fillId="2" borderId="11" xfId="0" applyFont="1" applyFill="1" applyBorder="1" applyAlignment="1">
      <alignment horizontal="center" vertical="center"/>
    </xf>
    <xf numFmtId="38" fontId="16" fillId="0" borderId="10" xfId="2" applyFont="1" applyFill="1" applyBorder="1" applyAlignment="1">
      <alignment horizontal="right" vertical="center" indent="1"/>
    </xf>
    <xf numFmtId="38" fontId="16" fillId="0" borderId="0" xfId="2" applyFont="1" applyFill="1" applyBorder="1" applyAlignment="1">
      <alignment horizontal="right" vertical="center" indent="1"/>
    </xf>
    <xf numFmtId="38" fontId="16" fillId="0" borderId="11" xfId="2" applyFont="1" applyFill="1" applyBorder="1" applyAlignment="1">
      <alignment horizontal="right" vertical="center" indent="1"/>
    </xf>
    <xf numFmtId="0" fontId="14" fillId="0" borderId="22" xfId="0" applyFont="1" applyBorder="1" applyAlignment="1">
      <alignment horizontal="center" vertical="center"/>
    </xf>
    <xf numFmtId="0" fontId="14" fillId="0" borderId="21" xfId="0" applyFont="1" applyBorder="1" applyAlignment="1">
      <alignment horizontal="center" vertical="center"/>
    </xf>
    <xf numFmtId="0" fontId="14" fillId="0" borderId="23" xfId="0" applyFont="1" applyBorder="1" applyAlignment="1">
      <alignment horizontal="center" vertical="center"/>
    </xf>
    <xf numFmtId="38" fontId="15" fillId="0" borderId="22" xfId="2" applyFont="1" applyFill="1" applyBorder="1" applyAlignment="1">
      <alignment horizontal="right" vertical="center"/>
    </xf>
    <xf numFmtId="38" fontId="15" fillId="0" borderId="21" xfId="2" applyFont="1" applyFill="1" applyBorder="1" applyAlignment="1">
      <alignment horizontal="right" vertical="center"/>
    </xf>
    <xf numFmtId="38" fontId="15" fillId="0" borderId="23" xfId="2" applyFont="1" applyFill="1" applyBorder="1" applyAlignment="1">
      <alignment horizontal="right" vertical="center"/>
    </xf>
    <xf numFmtId="38" fontId="16" fillId="0" borderId="23" xfId="2" applyFont="1" applyFill="1" applyBorder="1" applyAlignment="1">
      <alignment horizontal="right" vertical="center" indent="1"/>
    </xf>
    <xf numFmtId="0" fontId="15" fillId="3" borderId="4" xfId="0" applyFont="1" applyFill="1" applyBorder="1" applyAlignment="1">
      <alignment horizontal="center" vertical="center"/>
    </xf>
    <xf numFmtId="0" fontId="15" fillId="3" borderId="8"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9"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2" borderId="58" xfId="0" applyFont="1" applyFill="1" applyBorder="1" applyAlignment="1">
      <alignment horizontal="right" vertical="center"/>
    </xf>
    <xf numFmtId="0" fontId="2" fillId="2" borderId="2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3" xfId="0" applyFont="1" applyFill="1" applyBorder="1" applyAlignment="1">
      <alignment horizontal="center" vertical="center"/>
    </xf>
    <xf numFmtId="0" fontId="5" fillId="2" borderId="48" xfId="0" applyFont="1" applyFill="1" applyBorder="1" applyAlignment="1">
      <alignment horizontal="center" vertical="center" shrinkToFit="1"/>
    </xf>
    <xf numFmtId="0" fontId="5" fillId="2" borderId="45" xfId="0" applyFont="1" applyFill="1" applyBorder="1" applyAlignment="1">
      <alignment horizontal="center" vertical="center" shrinkToFit="1"/>
    </xf>
    <xf numFmtId="0" fontId="5" fillId="2" borderId="47" xfId="0" applyFont="1" applyFill="1" applyBorder="1" applyAlignment="1">
      <alignment horizontal="center" vertical="center" shrinkToFit="1"/>
    </xf>
    <xf numFmtId="0" fontId="21" fillId="2" borderId="47" xfId="0" applyFont="1" applyFill="1" applyBorder="1" applyAlignment="1">
      <alignment horizontal="center" vertical="center" shrinkToFit="1"/>
    </xf>
    <xf numFmtId="0" fontId="5" fillId="2" borderId="44" xfId="0" applyFont="1" applyFill="1" applyBorder="1" applyAlignment="1">
      <alignment horizontal="center" vertical="center" shrinkToFit="1"/>
    </xf>
    <xf numFmtId="6" fontId="16" fillId="0" borderId="37" xfId="1" applyFont="1" applyFill="1" applyBorder="1" applyAlignment="1">
      <alignment horizontal="center" vertical="center"/>
    </xf>
    <xf numFmtId="6" fontId="16" fillId="0" borderId="8" xfId="1" applyFont="1" applyFill="1" applyBorder="1" applyAlignment="1">
      <alignment horizontal="center" vertical="center"/>
    </xf>
    <xf numFmtId="6" fontId="16" fillId="0" borderId="5" xfId="1" applyFont="1" applyFill="1" applyBorder="1" applyAlignment="1">
      <alignment horizontal="center" vertical="center"/>
    </xf>
    <xf numFmtId="6" fontId="16" fillId="0" borderId="38" xfId="1" applyFont="1" applyFill="1" applyBorder="1" applyAlignment="1">
      <alignment horizontal="center" vertical="center"/>
    </xf>
    <xf numFmtId="6" fontId="16" fillId="0" borderId="21" xfId="1" applyFont="1" applyFill="1" applyBorder="1" applyAlignment="1">
      <alignment horizontal="center" vertical="center"/>
    </xf>
    <xf numFmtId="6" fontId="16" fillId="0" borderId="23" xfId="1" applyFont="1" applyFill="1" applyBorder="1" applyAlignment="1">
      <alignment horizontal="center" vertical="center"/>
    </xf>
    <xf numFmtId="0" fontId="5" fillId="2" borderId="2" xfId="0" applyFont="1" applyFill="1" applyBorder="1" applyAlignment="1">
      <alignment horizontal="center" vertical="center" shrinkToFit="1"/>
    </xf>
    <xf numFmtId="38" fontId="16" fillId="0" borderId="41" xfId="2" applyFont="1" applyFill="1" applyBorder="1" applyAlignment="1">
      <alignment horizontal="right" vertical="center" indent="1"/>
    </xf>
    <xf numFmtId="38" fontId="16" fillId="0" borderId="18" xfId="2" applyFont="1" applyFill="1" applyBorder="1" applyAlignment="1">
      <alignment horizontal="right" vertical="center" indent="1"/>
    </xf>
    <xf numFmtId="38" fontId="16" fillId="0" borderId="20" xfId="2" applyFont="1" applyFill="1" applyBorder="1" applyAlignment="1">
      <alignment horizontal="right" vertical="center" indent="1"/>
    </xf>
    <xf numFmtId="0" fontId="5" fillId="2" borderId="38" xfId="0" applyFont="1" applyFill="1" applyBorder="1" applyAlignment="1">
      <alignment horizontal="center" vertical="center" shrinkToFit="1"/>
    </xf>
    <xf numFmtId="0" fontId="5" fillId="2" borderId="21" xfId="0" applyFont="1" applyFill="1" applyBorder="1" applyAlignment="1">
      <alignment horizontal="center" vertical="center" shrinkToFit="1"/>
    </xf>
    <xf numFmtId="0" fontId="5" fillId="2" borderId="23" xfId="0" applyFont="1" applyFill="1" applyBorder="1" applyAlignment="1">
      <alignment horizontal="center" vertical="center" shrinkToFit="1"/>
    </xf>
    <xf numFmtId="0" fontId="20" fillId="2" borderId="22" xfId="0" applyFont="1" applyFill="1" applyBorder="1" applyAlignment="1">
      <alignment horizontal="center" vertical="center" shrinkToFit="1"/>
    </xf>
    <xf numFmtId="0" fontId="20" fillId="2" borderId="21" xfId="0" applyFont="1" applyFill="1" applyBorder="1" applyAlignment="1">
      <alignment horizontal="center" vertical="center" shrinkToFit="1"/>
    </xf>
    <xf numFmtId="0" fontId="20" fillId="2" borderId="39" xfId="0" applyFont="1" applyFill="1" applyBorder="1" applyAlignment="1">
      <alignment horizontal="center" vertical="center" shrinkToFit="1"/>
    </xf>
    <xf numFmtId="0" fontId="21" fillId="2" borderId="42" xfId="0" applyFont="1" applyFill="1" applyBorder="1" applyAlignment="1">
      <alignment horizontal="center" vertical="center" shrinkToFit="1"/>
    </xf>
    <xf numFmtId="0" fontId="20" fillId="2" borderId="21"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38" xfId="0" applyFont="1" applyFill="1" applyBorder="1" applyAlignment="1">
      <alignment horizontal="center" vertical="center"/>
    </xf>
    <xf numFmtId="0" fontId="20" fillId="2" borderId="41" xfId="0" applyFont="1" applyFill="1" applyBorder="1" applyAlignment="1">
      <alignment horizontal="left" vertical="center" indent="1"/>
    </xf>
    <xf numFmtId="0" fontId="20" fillId="2" borderId="18" xfId="0" applyFont="1" applyFill="1" applyBorder="1" applyAlignment="1">
      <alignment horizontal="left" vertical="center" indent="1"/>
    </xf>
    <xf numFmtId="0" fontId="20" fillId="2" borderId="20" xfId="0" applyFont="1" applyFill="1" applyBorder="1" applyAlignment="1">
      <alignment horizontal="left" vertical="center" indent="1"/>
    </xf>
    <xf numFmtId="0" fontId="20" fillId="2" borderId="22" xfId="0" applyFont="1" applyFill="1" applyBorder="1" applyAlignment="1">
      <alignment horizontal="left" vertical="center" indent="1"/>
    </xf>
    <xf numFmtId="0" fontId="20" fillId="2" borderId="21" xfId="0" applyFont="1" applyFill="1" applyBorder="1" applyAlignment="1">
      <alignment horizontal="left" vertical="center" indent="1"/>
    </xf>
    <xf numFmtId="0" fontId="20" fillId="2" borderId="39" xfId="0" applyFont="1" applyFill="1" applyBorder="1" applyAlignment="1">
      <alignment horizontal="left" vertical="center" indent="1"/>
    </xf>
    <xf numFmtId="0" fontId="15" fillId="0" borderId="5" xfId="0" applyFont="1" applyBorder="1" applyAlignment="1">
      <alignment horizontal="center" vertical="center"/>
    </xf>
    <xf numFmtId="0" fontId="15" fillId="0" borderId="7" xfId="0" applyFont="1" applyBorder="1" applyAlignment="1">
      <alignment horizontal="center" vertical="center"/>
    </xf>
    <xf numFmtId="6" fontId="16" fillId="0" borderId="4" xfId="1" applyFont="1" applyFill="1" applyBorder="1" applyAlignment="1">
      <alignment horizontal="center" vertical="center"/>
    </xf>
    <xf numFmtId="6" fontId="16" fillId="0" borderId="22" xfId="1" applyFont="1" applyFill="1" applyBorder="1" applyAlignment="1">
      <alignment horizontal="center" vertical="center"/>
    </xf>
    <xf numFmtId="6" fontId="16" fillId="0" borderId="36" xfId="1" applyFont="1" applyFill="1" applyBorder="1" applyAlignment="1">
      <alignment horizontal="center" vertical="center"/>
    </xf>
    <xf numFmtId="6" fontId="16" fillId="0" borderId="39" xfId="1" applyFont="1" applyFill="1" applyBorder="1" applyAlignment="1">
      <alignment horizontal="center" vertical="center"/>
    </xf>
    <xf numFmtId="0" fontId="22" fillId="0" borderId="4" xfId="0" applyFont="1" applyBorder="1" applyAlignment="1">
      <alignment horizontal="center" vertical="center"/>
    </xf>
    <xf numFmtId="0" fontId="22" fillId="0" borderId="8"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9" xfId="0" applyFont="1" applyBorder="1" applyAlignment="1">
      <alignment horizontal="center" vertical="center"/>
    </xf>
    <xf numFmtId="0" fontId="22" fillId="0" borderId="7" xfId="0" applyFont="1" applyBorder="1" applyAlignment="1">
      <alignment horizontal="center" vertical="center"/>
    </xf>
    <xf numFmtId="0" fontId="20" fillId="2" borderId="0" xfId="0" applyFont="1" applyFill="1" applyAlignment="1">
      <alignment horizontal="left" vertical="center" indent="1"/>
    </xf>
    <xf numFmtId="0" fontId="5" fillId="2" borderId="38" xfId="0" applyFont="1" applyFill="1" applyBorder="1" applyAlignment="1">
      <alignment horizontal="right" vertical="center"/>
    </xf>
    <xf numFmtId="0" fontId="5" fillId="2" borderId="21" xfId="0" applyFont="1" applyFill="1" applyBorder="1" applyAlignment="1">
      <alignment horizontal="right" vertical="center"/>
    </xf>
    <xf numFmtId="0" fontId="6" fillId="2" borderId="0" xfId="0" applyFont="1" applyFill="1" applyAlignment="1">
      <alignment horizontal="center" vertical="center"/>
    </xf>
    <xf numFmtId="0" fontId="6" fillId="2" borderId="21" xfId="0" applyFont="1" applyFill="1" applyBorder="1" applyAlignment="1">
      <alignment horizontal="center" vertical="center"/>
    </xf>
    <xf numFmtId="0" fontId="23" fillId="2" borderId="0" xfId="0" applyFont="1" applyFill="1" applyAlignment="1">
      <alignment horizontal="left" vertical="center" indent="1"/>
    </xf>
    <xf numFmtId="0" fontId="6" fillId="2" borderId="33"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7" xfId="0" applyFont="1" applyFill="1" applyBorder="1" applyAlignment="1">
      <alignment horizontal="center" vertical="center"/>
    </xf>
    <xf numFmtId="6" fontId="2" fillId="2" borderId="44" xfId="1" applyFont="1" applyFill="1" applyBorder="1" applyAlignment="1">
      <alignment horizontal="center" vertical="center"/>
    </xf>
    <xf numFmtId="6" fontId="2" fillId="2" borderId="45" xfId="1" applyFont="1" applyFill="1" applyBorder="1" applyAlignment="1">
      <alignment horizontal="center" vertical="center"/>
    </xf>
    <xf numFmtId="6" fontId="2" fillId="2" borderId="47" xfId="1" applyFont="1" applyFill="1" applyBorder="1" applyAlignment="1">
      <alignment horizontal="center" vertical="center"/>
    </xf>
    <xf numFmtId="6" fontId="2" fillId="2" borderId="46" xfId="1" applyFont="1" applyFill="1" applyBorder="1" applyAlignment="1">
      <alignment horizontal="center" vertical="center"/>
    </xf>
    <xf numFmtId="0" fontId="12" fillId="2" borderId="0" xfId="0" applyFont="1" applyFill="1" applyAlignment="1">
      <alignment horizontal="center" vertical="center"/>
    </xf>
    <xf numFmtId="0" fontId="12" fillId="2" borderId="21" xfId="0" applyFont="1" applyFill="1" applyBorder="1" applyAlignment="1">
      <alignment horizontal="center" vertical="center"/>
    </xf>
    <xf numFmtId="0" fontId="5" fillId="2" borderId="0" xfId="0" applyFont="1" applyFill="1" applyAlignment="1">
      <alignment horizontal="left" vertical="center"/>
    </xf>
    <xf numFmtId="0" fontId="5" fillId="2" borderId="9" xfId="0" applyFont="1" applyFill="1" applyBorder="1" applyAlignment="1">
      <alignment horizontal="left" vertical="center"/>
    </xf>
    <xf numFmtId="0" fontId="2" fillId="2" borderId="1" xfId="0" applyFont="1" applyFill="1" applyBorder="1" applyAlignment="1">
      <alignment horizontal="center" vertical="center"/>
    </xf>
    <xf numFmtId="0" fontId="5" fillId="2" borderId="48" xfId="0" applyFont="1" applyFill="1" applyBorder="1" applyAlignment="1">
      <alignment horizontal="right" vertical="center"/>
    </xf>
    <xf numFmtId="0" fontId="5" fillId="2" borderId="45" xfId="0" applyFont="1" applyFill="1" applyBorder="1" applyAlignment="1">
      <alignment horizontal="distributed" vertical="center" indent="1"/>
    </xf>
    <xf numFmtId="0" fontId="5" fillId="2" borderId="47" xfId="0" applyFont="1" applyFill="1" applyBorder="1" applyAlignment="1">
      <alignment horizontal="distributed" vertical="center" indent="1"/>
    </xf>
    <xf numFmtId="0" fontId="2" fillId="2" borderId="41" xfId="0" applyFont="1" applyFill="1" applyBorder="1" applyAlignment="1">
      <alignment horizontal="center" vertical="center"/>
    </xf>
    <xf numFmtId="0" fontId="5" fillId="2" borderId="37" xfId="0" applyFont="1" applyFill="1" applyBorder="1" applyAlignment="1">
      <alignment horizontal="center" shrinkToFit="1"/>
    </xf>
    <xf numFmtId="0" fontId="5" fillId="2" borderId="8" xfId="0" applyFont="1" applyFill="1" applyBorder="1" applyAlignment="1">
      <alignment horizontal="center" shrinkToFit="1"/>
    </xf>
    <xf numFmtId="0" fontId="5" fillId="2" borderId="5" xfId="0" applyFont="1" applyFill="1" applyBorder="1" applyAlignment="1">
      <alignment horizontal="center" shrinkToFit="1"/>
    </xf>
    <xf numFmtId="0" fontId="20" fillId="2" borderId="4" xfId="0" applyFont="1" applyFill="1" applyBorder="1" applyAlignment="1">
      <alignment horizontal="center" vertical="center" shrinkToFit="1"/>
    </xf>
    <xf numFmtId="0" fontId="20" fillId="2" borderId="8" xfId="0" applyFont="1" applyFill="1" applyBorder="1" applyAlignment="1">
      <alignment horizontal="center" vertical="center" shrinkToFit="1"/>
    </xf>
    <xf numFmtId="0" fontId="20" fillId="2" borderId="36" xfId="0" applyFont="1" applyFill="1" applyBorder="1" applyAlignment="1">
      <alignment horizontal="center" vertical="center" shrinkToFit="1"/>
    </xf>
    <xf numFmtId="178" fontId="14" fillId="0" borderId="4" xfId="0" applyNumberFormat="1" applyFont="1" applyBorder="1" applyAlignment="1">
      <alignment horizontal="center" vertical="center" shrinkToFit="1"/>
    </xf>
    <xf numFmtId="178" fontId="14" fillId="0" borderId="8" xfId="0" applyNumberFormat="1" applyFont="1" applyBorder="1" applyAlignment="1">
      <alignment horizontal="center" vertical="center" shrinkToFit="1"/>
    </xf>
    <xf numFmtId="178" fontId="14" fillId="0" borderId="6" xfId="0" applyNumberFormat="1" applyFont="1" applyBorder="1" applyAlignment="1">
      <alignment horizontal="center" vertical="center" shrinkToFit="1"/>
    </xf>
    <xf numFmtId="178" fontId="14" fillId="0" borderId="9" xfId="0" applyNumberFormat="1" applyFont="1" applyBorder="1" applyAlignment="1">
      <alignment horizontal="center" vertical="center" shrinkToFit="1"/>
    </xf>
    <xf numFmtId="178" fontId="26" fillId="0" borderId="4" xfId="0" applyNumberFormat="1" applyFont="1" applyBorder="1" applyAlignment="1">
      <alignment horizontal="center" vertical="center"/>
    </xf>
    <xf numFmtId="178" fontId="26" fillId="0" borderId="8" xfId="0" applyNumberFormat="1" applyFont="1" applyBorder="1" applyAlignment="1">
      <alignment horizontal="center" vertical="center"/>
    </xf>
    <xf numFmtId="178" fontId="26" fillId="0" borderId="6" xfId="0" applyNumberFormat="1" applyFont="1" applyBorder="1" applyAlignment="1">
      <alignment horizontal="center" vertical="center"/>
    </xf>
    <xf numFmtId="178" fontId="26" fillId="0" borderId="9" xfId="0" applyNumberFormat="1" applyFont="1" applyBorder="1" applyAlignment="1">
      <alignment horizontal="center" vertical="center"/>
    </xf>
    <xf numFmtId="38" fontId="16" fillId="2" borderId="4" xfId="2" applyFont="1" applyFill="1" applyBorder="1" applyAlignment="1">
      <alignment horizontal="right" vertical="center" indent="1"/>
    </xf>
    <xf numFmtId="38" fontId="16" fillId="2" borderId="8" xfId="2" applyFont="1" applyFill="1" applyBorder="1" applyAlignment="1">
      <alignment horizontal="right" vertical="center" indent="1"/>
    </xf>
    <xf numFmtId="38" fontId="16" fillId="2" borderId="36" xfId="2" applyFont="1" applyFill="1" applyBorder="1" applyAlignment="1">
      <alignment horizontal="right" vertical="center" indent="1"/>
    </xf>
    <xf numFmtId="38" fontId="16" fillId="2" borderId="6" xfId="2" applyFont="1" applyFill="1" applyBorder="1" applyAlignment="1">
      <alignment horizontal="right" vertical="center" indent="1"/>
    </xf>
    <xf numFmtId="38" fontId="16" fillId="2" borderId="9" xfId="2" applyFont="1" applyFill="1" applyBorder="1" applyAlignment="1">
      <alignment horizontal="right" vertical="center" indent="1"/>
    </xf>
    <xf numFmtId="38" fontId="16" fillId="2" borderId="35" xfId="2" applyFont="1" applyFill="1" applyBorder="1" applyAlignment="1">
      <alignment horizontal="right" vertical="center" indent="1"/>
    </xf>
    <xf numFmtId="38" fontId="16" fillId="2" borderId="41" xfId="2" applyFont="1" applyFill="1" applyBorder="1" applyAlignment="1">
      <alignment horizontal="right" vertical="center" indent="1"/>
    </xf>
    <xf numFmtId="38" fontId="16" fillId="2" borderId="18" xfId="2" applyFont="1" applyFill="1" applyBorder="1" applyAlignment="1">
      <alignment horizontal="right" vertical="center" indent="1"/>
    </xf>
    <xf numFmtId="38" fontId="16" fillId="2" borderId="20" xfId="2" applyFont="1" applyFill="1" applyBorder="1" applyAlignment="1">
      <alignment horizontal="right" vertical="center" indent="1"/>
    </xf>
    <xf numFmtId="0" fontId="15" fillId="2" borderId="4"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9" xfId="0" applyFont="1" applyFill="1" applyBorder="1" applyAlignment="1">
      <alignment horizontal="center" vertical="center"/>
    </xf>
    <xf numFmtId="38" fontId="16" fillId="2" borderId="22" xfId="2" applyFont="1" applyFill="1" applyBorder="1" applyAlignment="1">
      <alignment horizontal="right" vertical="center" indent="1"/>
    </xf>
    <xf numFmtId="38" fontId="16" fillId="2" borderId="21" xfId="2" applyFont="1" applyFill="1" applyBorder="1" applyAlignment="1">
      <alignment horizontal="right" vertical="center" indent="1"/>
    </xf>
    <xf numFmtId="38" fontId="16" fillId="2" borderId="39" xfId="2" applyFont="1" applyFill="1" applyBorder="1" applyAlignment="1">
      <alignment horizontal="right" vertical="center" indent="1"/>
    </xf>
    <xf numFmtId="0" fontId="6" fillId="0" borderId="1"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locked="0"/>
    </xf>
    <xf numFmtId="38" fontId="6" fillId="0" borderId="1" xfId="2" applyFont="1" applyBorder="1" applyAlignment="1" applyProtection="1">
      <alignment horizontal="center" vertical="center" shrinkToFit="1"/>
      <protection locked="0"/>
    </xf>
    <xf numFmtId="0" fontId="6"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64"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6"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69"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72" xfId="0" applyFont="1" applyBorder="1" applyAlignment="1" applyProtection="1">
      <alignment horizontal="center" vertical="center"/>
      <protection locked="0"/>
    </xf>
    <xf numFmtId="0" fontId="6" fillId="0" borderId="1" xfId="0" applyFont="1" applyBorder="1" applyAlignment="1" applyProtection="1">
      <alignment horizontal="left" vertical="center" shrinkToFit="1"/>
      <protection locked="0"/>
    </xf>
    <xf numFmtId="0" fontId="6" fillId="0" borderId="50" xfId="0" applyFont="1" applyBorder="1" applyAlignment="1" applyProtection="1">
      <alignment horizontal="center"/>
      <protection locked="0"/>
    </xf>
    <xf numFmtId="0" fontId="6" fillId="0" borderId="0" xfId="0" applyFont="1" applyAlignment="1" applyProtection="1">
      <alignment horizontal="center"/>
      <protection locked="0"/>
    </xf>
    <xf numFmtId="0" fontId="6" fillId="2" borderId="8" xfId="0" applyFont="1" applyFill="1" applyBorder="1" applyAlignment="1">
      <alignment horizontal="left" vertical="center" indent="1"/>
    </xf>
    <xf numFmtId="0" fontId="6" fillId="2" borderId="64" xfId="0" applyFont="1" applyFill="1" applyBorder="1" applyAlignment="1">
      <alignment horizontal="left" vertical="center" indent="1"/>
    </xf>
    <xf numFmtId="0" fontId="6" fillId="2" borderId="9" xfId="0" applyFont="1" applyFill="1" applyBorder="1" applyAlignment="1">
      <alignment horizontal="left" vertical="center" indent="1"/>
    </xf>
    <xf numFmtId="0" fontId="6" fillId="2" borderId="62" xfId="0" applyFont="1" applyFill="1" applyBorder="1" applyAlignment="1">
      <alignment horizontal="left" vertical="center" indent="1"/>
    </xf>
    <xf numFmtId="6" fontId="9" fillId="2" borderId="27" xfId="1" applyFont="1" applyFill="1" applyBorder="1" applyAlignment="1">
      <alignment horizontal="center" vertical="center"/>
    </xf>
    <xf numFmtId="6" fontId="9" fillId="2" borderId="1" xfId="1" applyFont="1" applyFill="1" applyBorder="1" applyAlignment="1">
      <alignment horizontal="center" vertical="center"/>
    </xf>
    <xf numFmtId="6" fontId="9" fillId="2" borderId="29" xfId="1" applyFont="1" applyFill="1" applyBorder="1" applyAlignment="1">
      <alignment horizontal="center" vertical="center"/>
    </xf>
    <xf numFmtId="6" fontId="9" fillId="2" borderId="30" xfId="1" applyFont="1" applyFill="1" applyBorder="1" applyAlignment="1">
      <alignment horizontal="center" vertical="center"/>
    </xf>
    <xf numFmtId="6" fontId="29" fillId="2" borderId="1" xfId="1" applyFont="1" applyFill="1" applyBorder="1" applyAlignment="1">
      <alignment horizontal="center" vertical="center"/>
    </xf>
    <xf numFmtId="6" fontId="29" fillId="2" borderId="30" xfId="1" applyFont="1" applyFill="1" applyBorder="1" applyAlignment="1">
      <alignment horizontal="center" vertical="center"/>
    </xf>
    <xf numFmtId="38" fontId="6" fillId="0" borderId="15" xfId="2" applyFont="1" applyBorder="1" applyAlignment="1" applyProtection="1">
      <alignment horizontal="center" vertical="center" shrinkToFit="1"/>
      <protection locked="0"/>
    </xf>
    <xf numFmtId="0" fontId="6" fillId="0" borderId="10" xfId="0" applyFont="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11" xfId="0" applyFont="1" applyBorder="1" applyAlignment="1" applyProtection="1">
      <alignment horizontal="center" vertical="center" shrinkToFit="1"/>
      <protection locked="0"/>
    </xf>
    <xf numFmtId="0" fontId="6" fillId="0" borderId="10" xfId="0" applyFont="1" applyBorder="1" applyAlignment="1" applyProtection="1">
      <alignment horizontal="left" vertical="center" shrinkToFit="1"/>
      <protection locked="0"/>
    </xf>
    <xf numFmtId="0" fontId="6" fillId="0" borderId="0" xfId="0" applyFont="1" applyAlignment="1" applyProtection="1">
      <alignment horizontal="left" vertical="center" shrinkToFit="1"/>
      <protection locked="0"/>
    </xf>
    <xf numFmtId="0" fontId="6" fillId="0" borderId="11" xfId="0" applyFont="1" applyBorder="1" applyAlignment="1" applyProtection="1">
      <alignment horizontal="left" vertical="center" shrinkToFit="1"/>
      <protection locked="0"/>
    </xf>
    <xf numFmtId="0" fontId="5" fillId="2" borderId="0" xfId="0" applyFont="1" applyFill="1" applyAlignment="1">
      <alignment horizontal="left" vertical="center" shrinkToFit="1"/>
    </xf>
    <xf numFmtId="0" fontId="5" fillId="2" borderId="11" xfId="0" applyFont="1" applyFill="1" applyBorder="1" applyAlignment="1">
      <alignment horizontal="left" vertical="center" shrinkToFit="1"/>
    </xf>
    <xf numFmtId="177" fontId="8" fillId="0" borderId="0" xfId="0" applyNumberFormat="1" applyFont="1" applyAlignment="1" applyProtection="1">
      <alignment horizontal="center" vertical="center"/>
      <protection locked="0"/>
    </xf>
    <xf numFmtId="177" fontId="8" fillId="0" borderId="21" xfId="0" applyNumberFormat="1" applyFont="1" applyBorder="1" applyAlignment="1" applyProtection="1">
      <alignment horizontal="center" vertical="center"/>
      <protection locked="0"/>
    </xf>
    <xf numFmtId="0" fontId="6" fillId="0" borderId="0" xfId="0" applyFont="1" applyAlignment="1" applyProtection="1">
      <alignment horizontal="left" vertical="center" indent="1"/>
      <protection locked="0"/>
    </xf>
    <xf numFmtId="0" fontId="6" fillId="0" borderId="0" xfId="0" applyFont="1" applyAlignment="1" applyProtection="1">
      <alignment horizontal="left" vertical="center" indent="1" shrinkToFit="1"/>
      <protection locked="0"/>
    </xf>
    <xf numFmtId="0" fontId="6" fillId="0" borderId="60" xfId="0" applyFont="1" applyBorder="1" applyAlignment="1" applyProtection="1">
      <alignment horizontal="left" vertical="center" indent="1" shrinkToFit="1"/>
      <protection locked="0"/>
    </xf>
    <xf numFmtId="0" fontId="8" fillId="0" borderId="0" xfId="0" applyFont="1" applyAlignment="1" applyProtection="1">
      <alignment horizontal="left" vertical="center" indent="1"/>
      <protection locked="0"/>
    </xf>
    <xf numFmtId="6" fontId="9" fillId="2" borderId="28" xfId="1" applyFont="1" applyFill="1" applyBorder="1" applyAlignment="1">
      <alignment horizontal="center" vertical="center"/>
    </xf>
    <xf numFmtId="6" fontId="9" fillId="2" borderId="31" xfId="1" applyFont="1" applyFill="1" applyBorder="1" applyAlignment="1">
      <alignment horizontal="center" vertical="center"/>
    </xf>
    <xf numFmtId="49" fontId="6" fillId="0" borderId="50" xfId="0" applyNumberFormat="1" applyFont="1" applyBorder="1" applyAlignment="1" applyProtection="1">
      <alignment horizontal="center"/>
      <protection locked="0"/>
    </xf>
    <xf numFmtId="49" fontId="6" fillId="0" borderId="0" xfId="0" applyNumberFormat="1" applyFont="1" applyAlignment="1" applyProtection="1">
      <alignment horizontal="center"/>
      <protection locked="0"/>
    </xf>
    <xf numFmtId="0" fontId="8" fillId="0" borderId="4"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6" fontId="9" fillId="2" borderId="37" xfId="1" applyFont="1" applyFill="1" applyBorder="1" applyAlignment="1">
      <alignment horizontal="center" vertical="center"/>
    </xf>
    <xf numFmtId="6" fontId="9" fillId="2" borderId="8" xfId="1" applyFont="1" applyFill="1" applyBorder="1" applyAlignment="1">
      <alignment horizontal="center" vertical="center"/>
    </xf>
    <xf numFmtId="6" fontId="9" fillId="2" borderId="5" xfId="1" applyFont="1" applyFill="1" applyBorder="1" applyAlignment="1">
      <alignment horizontal="center" vertical="center"/>
    </xf>
    <xf numFmtId="6" fontId="9" fillId="2" borderId="38" xfId="1" applyFont="1" applyFill="1" applyBorder="1" applyAlignment="1">
      <alignment horizontal="center" vertical="center"/>
    </xf>
    <xf numFmtId="6" fontId="9" fillId="2" borderId="21" xfId="1" applyFont="1" applyFill="1" applyBorder="1" applyAlignment="1">
      <alignment horizontal="center" vertical="center"/>
    </xf>
    <xf numFmtId="6" fontId="9" fillId="2" borderId="23" xfId="1" applyFont="1" applyFill="1" applyBorder="1" applyAlignment="1">
      <alignment horizontal="center" vertical="center"/>
    </xf>
    <xf numFmtId="6" fontId="29" fillId="2" borderId="4" xfId="1" applyFont="1" applyFill="1" applyBorder="1" applyAlignment="1">
      <alignment horizontal="center" vertical="center"/>
    </xf>
    <xf numFmtId="6" fontId="29" fillId="2" borderId="8" xfId="1" applyFont="1" applyFill="1" applyBorder="1" applyAlignment="1">
      <alignment horizontal="center" vertical="center"/>
    </xf>
    <xf numFmtId="6" fontId="29" fillId="2" borderId="5" xfId="1" applyFont="1" applyFill="1" applyBorder="1" applyAlignment="1">
      <alignment horizontal="center" vertical="center"/>
    </xf>
    <xf numFmtId="6" fontId="29" fillId="2" borderId="22" xfId="1" applyFont="1" applyFill="1" applyBorder="1" applyAlignment="1">
      <alignment horizontal="center" vertical="center"/>
    </xf>
    <xf numFmtId="6" fontId="29" fillId="2" borderId="21" xfId="1" applyFont="1" applyFill="1" applyBorder="1" applyAlignment="1">
      <alignment horizontal="center" vertical="center"/>
    </xf>
    <xf numFmtId="6" fontId="29" fillId="2" borderId="23" xfId="1" applyFont="1" applyFill="1" applyBorder="1" applyAlignment="1">
      <alignment horizontal="center" vertical="center"/>
    </xf>
    <xf numFmtId="6" fontId="9" fillId="2" borderId="4" xfId="1" applyFont="1" applyFill="1" applyBorder="1" applyAlignment="1">
      <alignment horizontal="center" vertical="center"/>
    </xf>
    <xf numFmtId="6" fontId="9" fillId="2" borderId="36" xfId="1" applyFont="1" applyFill="1" applyBorder="1" applyAlignment="1">
      <alignment horizontal="center" vertical="center"/>
    </xf>
    <xf numFmtId="6" fontId="9" fillId="2" borderId="22" xfId="1" applyFont="1" applyFill="1" applyBorder="1" applyAlignment="1">
      <alignment horizontal="center" vertical="center"/>
    </xf>
    <xf numFmtId="6" fontId="9" fillId="2" borderId="39" xfId="1" applyFont="1" applyFill="1" applyBorder="1" applyAlignment="1">
      <alignment horizontal="center" vertical="center"/>
    </xf>
    <xf numFmtId="0" fontId="6" fillId="0" borderId="4" xfId="0" applyFont="1" applyBorder="1" applyAlignment="1" applyProtection="1">
      <alignment horizontal="left" vertical="center" indent="1" shrinkToFit="1"/>
      <protection locked="0"/>
    </xf>
    <xf numFmtId="0" fontId="6" fillId="0" borderId="8" xfId="0" applyFont="1" applyBorder="1" applyAlignment="1" applyProtection="1">
      <alignment horizontal="left" vertical="center" indent="1" shrinkToFit="1"/>
      <protection locked="0"/>
    </xf>
    <xf numFmtId="0" fontId="6" fillId="0" borderId="5" xfId="0" applyFont="1" applyBorder="1" applyAlignment="1" applyProtection="1">
      <alignment horizontal="left" vertical="center" indent="1" shrinkToFit="1"/>
      <protection locked="0"/>
    </xf>
    <xf numFmtId="0" fontId="6" fillId="0" borderId="6" xfId="0" applyFont="1" applyBorder="1" applyAlignment="1" applyProtection="1">
      <alignment horizontal="left" vertical="center" indent="1" shrinkToFit="1"/>
      <protection locked="0"/>
    </xf>
    <xf numFmtId="0" fontId="6" fillId="0" borderId="9" xfId="0" applyFont="1" applyBorder="1" applyAlignment="1" applyProtection="1">
      <alignment horizontal="left" vertical="center" indent="1" shrinkToFit="1"/>
      <protection locked="0"/>
    </xf>
    <xf numFmtId="0" fontId="6" fillId="0" borderId="7" xfId="0" applyFont="1" applyBorder="1" applyAlignment="1" applyProtection="1">
      <alignment horizontal="left" vertical="center" indent="1" shrinkToFit="1"/>
      <protection locked="0"/>
    </xf>
    <xf numFmtId="0" fontId="5" fillId="2" borderId="18" xfId="0" applyFont="1" applyFill="1" applyBorder="1" applyAlignment="1">
      <alignment horizontal="center"/>
    </xf>
    <xf numFmtId="0" fontId="5" fillId="2" borderId="0" xfId="0" applyFont="1" applyFill="1" applyAlignment="1">
      <alignment horizontal="left" vertical="center" indent="1" shrinkToFit="1"/>
    </xf>
    <xf numFmtId="0" fontId="5" fillId="2" borderId="33" xfId="0" applyFont="1" applyFill="1" applyBorder="1" applyAlignment="1">
      <alignment horizontal="left" vertical="center" indent="1" shrinkToFit="1"/>
    </xf>
    <xf numFmtId="0" fontId="6" fillId="2" borderId="0" xfId="0" applyFont="1" applyFill="1" applyAlignment="1">
      <alignment horizontal="left" vertical="center" indent="1" shrinkToFit="1"/>
    </xf>
    <xf numFmtId="0" fontId="2" fillId="2" borderId="41" xfId="0" applyFont="1" applyFill="1" applyBorder="1" applyAlignment="1">
      <alignment horizontal="left" vertical="center" indent="1"/>
    </xf>
    <xf numFmtId="0" fontId="2" fillId="2" borderId="18" xfId="0" applyFont="1" applyFill="1" applyBorder="1" applyAlignment="1">
      <alignment horizontal="left" vertical="center" indent="1"/>
    </xf>
    <xf numFmtId="0" fontId="2" fillId="2" borderId="20" xfId="0" applyFont="1" applyFill="1" applyBorder="1" applyAlignment="1">
      <alignment horizontal="left" vertical="center" indent="1"/>
    </xf>
    <xf numFmtId="0" fontId="2" fillId="2" borderId="22" xfId="0" applyFont="1" applyFill="1" applyBorder="1" applyAlignment="1">
      <alignment horizontal="left" vertical="center" indent="1"/>
    </xf>
    <xf numFmtId="0" fontId="2" fillId="2" borderId="21" xfId="0" applyFont="1" applyFill="1" applyBorder="1" applyAlignment="1">
      <alignment horizontal="left" vertical="center" indent="1"/>
    </xf>
    <xf numFmtId="0" fontId="2" fillId="2" borderId="39" xfId="0" applyFont="1" applyFill="1" applyBorder="1" applyAlignment="1">
      <alignment horizontal="left" vertical="center" indent="1"/>
    </xf>
    <xf numFmtId="0" fontId="2" fillId="2" borderId="44" xfId="0" applyFont="1" applyFill="1" applyBorder="1" applyAlignment="1">
      <alignment horizontal="center" vertical="center" shrinkToFit="1"/>
    </xf>
    <xf numFmtId="0" fontId="2" fillId="2" borderId="45" xfId="0" applyFont="1" applyFill="1" applyBorder="1" applyAlignment="1">
      <alignment horizontal="center" vertical="center" shrinkToFit="1"/>
    </xf>
    <xf numFmtId="0" fontId="2" fillId="2" borderId="47" xfId="0" applyFont="1" applyFill="1" applyBorder="1" applyAlignment="1">
      <alignment horizontal="center" vertical="center" shrinkToFit="1"/>
    </xf>
    <xf numFmtId="0" fontId="2" fillId="2" borderId="46"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2" borderId="42"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178" fontId="6" fillId="0" borderId="4" xfId="0" applyNumberFormat="1" applyFont="1" applyBorder="1" applyAlignment="1" applyProtection="1">
      <alignment horizontal="center" vertical="center"/>
      <protection locked="0"/>
    </xf>
    <xf numFmtId="178" fontId="6" fillId="0" borderId="8" xfId="0" applyNumberFormat="1" applyFont="1" applyBorder="1" applyAlignment="1" applyProtection="1">
      <alignment horizontal="center" vertical="center"/>
      <protection locked="0"/>
    </xf>
    <xf numFmtId="178" fontId="6" fillId="0" borderId="6" xfId="0" applyNumberFormat="1" applyFont="1" applyBorder="1" applyAlignment="1" applyProtection="1">
      <alignment horizontal="center" vertical="center"/>
      <protection locked="0"/>
    </xf>
    <xf numFmtId="178" fontId="6" fillId="0" borderId="9" xfId="0" applyNumberFormat="1" applyFont="1" applyBorder="1" applyAlignment="1" applyProtection="1">
      <alignment horizontal="center" vertical="center"/>
      <protection locked="0"/>
    </xf>
    <xf numFmtId="0" fontId="6" fillId="0" borderId="1" xfId="0" applyFont="1" applyBorder="1" applyProtection="1">
      <alignment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38" fontId="8" fillId="0" borderId="4" xfId="2" applyFont="1" applyFill="1" applyBorder="1" applyAlignment="1" applyProtection="1">
      <alignment horizontal="right" vertical="center"/>
      <protection locked="0"/>
    </xf>
    <xf numFmtId="38" fontId="8" fillId="0" borderId="8" xfId="2" applyFont="1" applyFill="1" applyBorder="1" applyAlignment="1" applyProtection="1">
      <alignment horizontal="right" vertical="center"/>
      <protection locked="0"/>
    </xf>
    <xf numFmtId="38" fontId="8" fillId="0" borderId="5" xfId="2" applyFont="1" applyFill="1" applyBorder="1" applyAlignment="1" applyProtection="1">
      <alignment horizontal="right" vertical="center"/>
      <protection locked="0"/>
    </xf>
    <xf numFmtId="38" fontId="8" fillId="0" borderId="6" xfId="2" applyFont="1" applyFill="1" applyBorder="1" applyAlignment="1" applyProtection="1">
      <alignment horizontal="right" vertical="center"/>
      <protection locked="0"/>
    </xf>
    <xf numFmtId="38" fontId="8" fillId="0" borderId="9" xfId="2" applyFont="1" applyFill="1" applyBorder="1" applyAlignment="1" applyProtection="1">
      <alignment horizontal="right" vertical="center"/>
      <protection locked="0"/>
    </xf>
    <xf numFmtId="38" fontId="8" fillId="0" borderId="7" xfId="2" applyFont="1" applyFill="1" applyBorder="1" applyAlignment="1" applyProtection="1">
      <alignment horizontal="right" vertical="center"/>
      <protection locked="0"/>
    </xf>
    <xf numFmtId="38" fontId="7" fillId="2" borderId="4" xfId="2" applyFont="1" applyFill="1" applyBorder="1" applyAlignment="1" applyProtection="1">
      <alignment horizontal="right" vertical="center" indent="1"/>
      <protection locked="0"/>
    </xf>
    <xf numFmtId="38" fontId="7" fillId="2" borderId="8" xfId="2" applyFont="1" applyFill="1" applyBorder="1" applyAlignment="1" applyProtection="1">
      <alignment horizontal="right" vertical="center" indent="1"/>
      <protection locked="0"/>
    </xf>
    <xf numFmtId="38" fontId="7" fillId="2" borderId="5" xfId="2" applyFont="1" applyFill="1" applyBorder="1" applyAlignment="1" applyProtection="1">
      <alignment horizontal="right" vertical="center" indent="1"/>
      <protection locked="0"/>
    </xf>
    <xf numFmtId="38" fontId="7" fillId="2" borderId="6" xfId="2" applyFont="1" applyFill="1" applyBorder="1" applyAlignment="1" applyProtection="1">
      <alignment horizontal="right" vertical="center" indent="1"/>
      <protection locked="0"/>
    </xf>
    <xf numFmtId="38" fontId="7" fillId="2" borderId="9" xfId="2" applyFont="1" applyFill="1" applyBorder="1" applyAlignment="1" applyProtection="1">
      <alignment horizontal="right" vertical="center" indent="1"/>
      <protection locked="0"/>
    </xf>
    <xf numFmtId="38" fontId="7" fillId="2" borderId="7" xfId="2" applyFont="1" applyFill="1" applyBorder="1" applyAlignment="1" applyProtection="1">
      <alignment horizontal="right" vertical="center" indent="1"/>
      <protection locked="0"/>
    </xf>
    <xf numFmtId="0" fontId="2" fillId="2" borderId="3" xfId="0" applyFont="1" applyFill="1" applyBorder="1" applyAlignment="1">
      <alignment horizontal="center" vertical="center" shrinkToFit="1"/>
    </xf>
    <xf numFmtId="0" fontId="2" fillId="2" borderId="22" xfId="0" applyFont="1" applyFill="1" applyBorder="1" applyAlignment="1">
      <alignment horizontal="center" vertical="center" shrinkToFit="1"/>
    </xf>
    <xf numFmtId="0" fontId="2" fillId="2" borderId="21" xfId="0" applyFont="1" applyFill="1" applyBorder="1" applyAlignment="1">
      <alignment horizontal="center" vertical="center" shrinkToFit="1"/>
    </xf>
    <xf numFmtId="0" fontId="2" fillId="2" borderId="39" xfId="0" applyFont="1" applyFill="1" applyBorder="1" applyAlignment="1">
      <alignment horizontal="center" vertical="center" shrinkToFit="1"/>
    </xf>
    <xf numFmtId="178" fontId="6" fillId="0" borderId="5" xfId="0" applyNumberFormat="1" applyFont="1" applyBorder="1" applyAlignment="1" applyProtection="1">
      <alignment horizontal="center" vertical="center"/>
      <protection locked="0"/>
    </xf>
    <xf numFmtId="178" fontId="6" fillId="0" borderId="7" xfId="0" applyNumberFormat="1" applyFont="1" applyBorder="1" applyAlignment="1" applyProtection="1">
      <alignment horizontal="center" vertical="center"/>
      <protection locked="0"/>
    </xf>
    <xf numFmtId="38" fontId="7" fillId="0" borderId="41" xfId="2" applyFont="1" applyFill="1" applyBorder="1" applyAlignment="1" applyProtection="1">
      <alignment horizontal="right" vertical="center" indent="1"/>
      <protection locked="0"/>
    </xf>
    <xf numFmtId="38" fontId="7" fillId="0" borderId="18" xfId="2" applyFont="1" applyFill="1" applyBorder="1" applyAlignment="1" applyProtection="1">
      <alignment horizontal="right" vertical="center" indent="1"/>
      <protection locked="0"/>
    </xf>
    <xf numFmtId="38" fontId="7" fillId="0" borderId="20" xfId="2" applyFont="1" applyFill="1" applyBorder="1" applyAlignment="1" applyProtection="1">
      <alignment horizontal="right" vertical="center" indent="1"/>
      <protection locked="0"/>
    </xf>
    <xf numFmtId="38" fontId="7" fillId="0" borderId="6" xfId="2" applyFont="1" applyFill="1" applyBorder="1" applyAlignment="1" applyProtection="1">
      <alignment horizontal="right" vertical="center" indent="1"/>
      <protection locked="0"/>
    </xf>
    <xf numFmtId="38" fontId="7" fillId="0" borderId="9" xfId="2" applyFont="1" applyFill="1" applyBorder="1" applyAlignment="1" applyProtection="1">
      <alignment horizontal="right" vertical="center" indent="1"/>
      <protection locked="0"/>
    </xf>
    <xf numFmtId="38" fontId="7" fillId="0" borderId="35" xfId="2" applyFont="1" applyFill="1" applyBorder="1" applyAlignment="1" applyProtection="1">
      <alignment horizontal="right" vertical="center" indent="1"/>
      <protection locked="0"/>
    </xf>
    <xf numFmtId="38" fontId="7" fillId="0" borderId="4" xfId="2" applyFont="1" applyFill="1" applyBorder="1" applyAlignment="1" applyProtection="1">
      <alignment horizontal="right" vertical="center" indent="1"/>
      <protection locked="0"/>
    </xf>
    <xf numFmtId="38" fontId="7" fillId="0" borderId="8" xfId="2" applyFont="1" applyFill="1" applyBorder="1" applyAlignment="1" applyProtection="1">
      <alignment horizontal="right" vertical="center" indent="1"/>
      <protection locked="0"/>
    </xf>
    <xf numFmtId="38" fontId="7" fillId="0" borderId="36" xfId="2" applyFont="1" applyFill="1" applyBorder="1" applyAlignment="1" applyProtection="1">
      <alignment horizontal="right" vertical="center" indent="1"/>
      <protection locked="0"/>
    </xf>
    <xf numFmtId="38" fontId="7" fillId="2" borderId="4" xfId="2" applyFont="1" applyFill="1" applyBorder="1" applyAlignment="1">
      <alignment horizontal="right" vertical="center" indent="1"/>
    </xf>
    <xf numFmtId="38" fontId="7" fillId="2" borderId="8" xfId="2" applyFont="1" applyFill="1" applyBorder="1" applyAlignment="1">
      <alignment horizontal="right" vertical="center" indent="1"/>
    </xf>
    <xf numFmtId="38" fontId="7" fillId="2" borderId="36" xfId="2" applyFont="1" applyFill="1" applyBorder="1" applyAlignment="1">
      <alignment horizontal="right" vertical="center" indent="1"/>
    </xf>
    <xf numFmtId="38" fontId="7" fillId="2" borderId="6" xfId="2" applyFont="1" applyFill="1" applyBorder="1" applyAlignment="1">
      <alignment horizontal="right" vertical="center" indent="1"/>
    </xf>
    <xf numFmtId="38" fontId="7" fillId="2" borderId="9" xfId="2" applyFont="1" applyFill="1" applyBorder="1" applyAlignment="1">
      <alignment horizontal="right" vertical="center" indent="1"/>
    </xf>
    <xf numFmtId="38" fontId="7" fillId="2" borderId="35" xfId="2" applyFont="1" applyFill="1" applyBorder="1" applyAlignment="1">
      <alignment horizontal="right" vertical="center" indent="1"/>
    </xf>
    <xf numFmtId="0" fontId="8" fillId="3" borderId="4" xfId="0" applyFont="1" applyFill="1" applyBorder="1" applyAlignment="1" applyProtection="1">
      <alignment horizontal="center" vertical="center"/>
      <protection locked="0"/>
    </xf>
    <xf numFmtId="0" fontId="8" fillId="3" borderId="8" xfId="0" applyFont="1" applyFill="1" applyBorder="1" applyAlignment="1" applyProtection="1">
      <alignment horizontal="center" vertical="center"/>
      <protection locked="0"/>
    </xf>
    <xf numFmtId="0" fontId="8" fillId="3" borderId="6" xfId="0" applyFont="1" applyFill="1" applyBorder="1" applyAlignment="1" applyProtection="1">
      <alignment horizontal="center" vertical="center"/>
      <protection locked="0"/>
    </xf>
    <xf numFmtId="0" fontId="8" fillId="3" borderId="9" xfId="0" applyFont="1" applyFill="1" applyBorder="1" applyAlignment="1" applyProtection="1">
      <alignment horizontal="center" vertical="center"/>
      <protection locked="0"/>
    </xf>
    <xf numFmtId="38" fontId="7" fillId="2" borderId="22" xfId="2" applyFont="1" applyFill="1" applyBorder="1" applyAlignment="1">
      <alignment horizontal="right" vertical="center" indent="1"/>
    </xf>
    <xf numFmtId="38" fontId="7" fillId="2" borderId="21" xfId="2" applyFont="1" applyFill="1" applyBorder="1" applyAlignment="1">
      <alignment horizontal="right" vertical="center" indent="1"/>
    </xf>
    <xf numFmtId="38" fontId="7" fillId="2" borderId="39" xfId="2" applyFont="1" applyFill="1" applyBorder="1" applyAlignment="1">
      <alignment horizontal="right" vertical="center" indent="1"/>
    </xf>
    <xf numFmtId="38" fontId="7" fillId="2" borderId="10" xfId="2" applyFont="1" applyFill="1" applyBorder="1" applyAlignment="1">
      <alignment horizontal="right" vertical="center" indent="1"/>
    </xf>
    <xf numFmtId="38" fontId="7" fillId="2" borderId="0" xfId="2" applyFont="1" applyFill="1" applyBorder="1" applyAlignment="1">
      <alignment horizontal="right" vertical="center" indent="1"/>
    </xf>
    <xf numFmtId="38" fontId="7" fillId="2" borderId="11" xfId="2" applyFont="1" applyFill="1" applyBorder="1" applyAlignment="1">
      <alignment horizontal="right" vertical="center" indent="1"/>
    </xf>
    <xf numFmtId="38" fontId="7" fillId="2" borderId="7" xfId="2" applyFont="1" applyFill="1" applyBorder="1" applyAlignment="1">
      <alignment horizontal="right" vertical="center" indent="1"/>
    </xf>
    <xf numFmtId="0" fontId="6" fillId="0" borderId="22" xfId="0" applyFont="1" applyBorder="1" applyAlignment="1" applyProtection="1">
      <alignment horizontal="center" vertical="center"/>
      <protection locked="0"/>
    </xf>
    <xf numFmtId="0" fontId="6" fillId="0" borderId="21"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38" fontId="8" fillId="0" borderId="22" xfId="2" applyFont="1" applyFill="1" applyBorder="1" applyAlignment="1" applyProtection="1">
      <alignment horizontal="right" vertical="center"/>
      <protection locked="0"/>
    </xf>
    <xf numFmtId="38" fontId="8" fillId="0" borderId="21" xfId="2" applyFont="1" applyFill="1" applyBorder="1" applyAlignment="1" applyProtection="1">
      <alignment horizontal="right" vertical="center"/>
      <protection locked="0"/>
    </xf>
    <xf numFmtId="38" fontId="8" fillId="0" borderId="23" xfId="2" applyFont="1" applyFill="1" applyBorder="1" applyAlignment="1" applyProtection="1">
      <alignment horizontal="right" vertical="center"/>
      <protection locked="0"/>
    </xf>
    <xf numFmtId="38" fontId="7" fillId="2" borderId="22" xfId="2" applyFont="1" applyFill="1" applyBorder="1" applyAlignment="1" applyProtection="1">
      <alignment horizontal="right" vertical="center" indent="1"/>
      <protection locked="0"/>
    </xf>
    <xf numFmtId="38" fontId="7" fillId="2" borderId="21" xfId="2" applyFont="1" applyFill="1" applyBorder="1" applyAlignment="1" applyProtection="1">
      <alignment horizontal="right" vertical="center" indent="1"/>
      <protection locked="0"/>
    </xf>
    <xf numFmtId="38" fontId="7" fillId="2" borderId="23" xfId="2" applyFont="1" applyFill="1" applyBorder="1" applyAlignment="1" applyProtection="1">
      <alignment horizontal="right" vertical="center" indent="1"/>
      <protection locked="0"/>
    </xf>
    <xf numFmtId="0" fontId="8" fillId="2" borderId="4"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7"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0" xfId="0" applyFont="1" applyFill="1" applyAlignment="1">
      <alignment horizontal="center" vertical="center"/>
    </xf>
    <xf numFmtId="0" fontId="2" fillId="2" borderId="11" xfId="0" applyFont="1" applyFill="1" applyBorder="1" applyAlignment="1">
      <alignment horizontal="center" vertical="center"/>
    </xf>
    <xf numFmtId="0" fontId="5" fillId="2" borderId="32" xfId="0" applyFont="1" applyFill="1" applyBorder="1" applyAlignment="1">
      <alignment horizontal="right" vertical="center" shrinkToFit="1"/>
    </xf>
    <xf numFmtId="0" fontId="5" fillId="2" borderId="0" xfId="0" applyFont="1" applyFill="1" applyAlignment="1">
      <alignment horizontal="right" vertical="center" shrinkToFit="1"/>
    </xf>
    <xf numFmtId="0" fontId="6" fillId="2" borderId="0" xfId="0" applyFont="1" applyFill="1" applyAlignment="1">
      <alignment horizontal="center" vertical="center" shrinkToFit="1"/>
    </xf>
    <xf numFmtId="0" fontId="6" fillId="2" borderId="33" xfId="0" applyFont="1" applyFill="1" applyBorder="1" applyAlignment="1">
      <alignment horizontal="center" vertical="center" shrinkToFit="1"/>
    </xf>
    <xf numFmtId="0" fontId="6" fillId="2" borderId="4" xfId="0" applyFont="1" applyFill="1" applyBorder="1" applyAlignment="1">
      <alignment horizontal="left" vertical="center" indent="1" shrinkToFit="1"/>
    </xf>
    <xf numFmtId="0" fontId="6" fillId="2" borderId="8" xfId="0" applyFont="1" applyFill="1" applyBorder="1" applyAlignment="1">
      <alignment horizontal="left" vertical="center" indent="1" shrinkToFit="1"/>
    </xf>
    <xf numFmtId="0" fontId="6" fillId="2" borderId="5" xfId="0" applyFont="1" applyFill="1" applyBorder="1" applyAlignment="1">
      <alignment horizontal="left" vertical="center" indent="1" shrinkToFit="1"/>
    </xf>
    <xf numFmtId="0" fontId="6" fillId="2" borderId="6" xfId="0" applyFont="1" applyFill="1" applyBorder="1" applyAlignment="1">
      <alignment horizontal="left" vertical="center" indent="1" shrinkToFit="1"/>
    </xf>
    <xf numFmtId="0" fontId="6" fillId="2" borderId="9" xfId="0" applyFont="1" applyFill="1" applyBorder="1" applyAlignment="1">
      <alignment horizontal="left" vertical="center" indent="1" shrinkToFit="1"/>
    </xf>
    <xf numFmtId="0" fontId="6" fillId="2" borderId="7" xfId="0" applyFont="1" applyFill="1" applyBorder="1" applyAlignment="1">
      <alignment horizontal="left" vertical="center" indent="1" shrinkToFit="1"/>
    </xf>
    <xf numFmtId="0" fontId="5" fillId="2" borderId="18" xfId="0" applyFont="1" applyFill="1" applyBorder="1" applyAlignment="1">
      <alignment horizontal="center" shrinkToFit="1"/>
    </xf>
    <xf numFmtId="0" fontId="4" fillId="2" borderId="1" xfId="0" applyFont="1" applyFill="1" applyBorder="1" applyAlignment="1">
      <alignment horizontal="center" vertical="center" wrapText="1"/>
    </xf>
    <xf numFmtId="49" fontId="5" fillId="2" borderId="21" xfId="0" applyNumberFormat="1" applyFont="1" applyFill="1" applyBorder="1" applyAlignment="1">
      <alignment horizontal="center" vertical="center" shrinkToFit="1"/>
    </xf>
    <xf numFmtId="0" fontId="5" fillId="2" borderId="39" xfId="0" applyFont="1" applyFill="1" applyBorder="1" applyAlignment="1">
      <alignment horizontal="center" vertical="center" shrinkToFit="1"/>
    </xf>
    <xf numFmtId="0" fontId="8" fillId="2" borderId="37" xfId="0" applyFont="1" applyFill="1" applyBorder="1" applyAlignment="1">
      <alignment horizontal="center" vertical="center"/>
    </xf>
    <xf numFmtId="0" fontId="8" fillId="2" borderId="34" xfId="0" applyFont="1" applyFill="1" applyBorder="1" applyAlignment="1">
      <alignment horizontal="center" vertical="center"/>
    </xf>
    <xf numFmtId="0" fontId="5" fillId="2" borderId="38" xfId="0" applyFont="1" applyFill="1" applyBorder="1" applyAlignment="1">
      <alignment horizontal="right" vertical="center" shrinkToFit="1"/>
    </xf>
    <xf numFmtId="0" fontId="5" fillId="2" borderId="21" xfId="0" applyFont="1" applyFill="1" applyBorder="1" applyAlignment="1">
      <alignment horizontal="right" vertical="center" shrinkToFit="1"/>
    </xf>
    <xf numFmtId="178" fontId="6" fillId="2" borderId="4" xfId="0" applyNumberFormat="1" applyFont="1" applyFill="1" applyBorder="1" applyAlignment="1">
      <alignment horizontal="center" vertical="center"/>
    </xf>
    <xf numFmtId="178" fontId="6" fillId="2" borderId="8" xfId="0" applyNumberFormat="1" applyFont="1" applyFill="1" applyBorder="1" applyAlignment="1">
      <alignment horizontal="center" vertical="center"/>
    </xf>
    <xf numFmtId="178" fontId="6" fillId="2" borderId="6" xfId="0" applyNumberFormat="1" applyFont="1" applyFill="1" applyBorder="1" applyAlignment="1">
      <alignment horizontal="center" vertical="center"/>
    </xf>
    <xf numFmtId="178" fontId="6" fillId="2" borderId="9" xfId="0" applyNumberFormat="1" applyFont="1" applyFill="1" applyBorder="1" applyAlignment="1">
      <alignment horizontal="center" vertical="center"/>
    </xf>
    <xf numFmtId="0" fontId="6" fillId="2" borderId="1" xfId="0" applyFont="1" applyFill="1" applyBorder="1">
      <alignment vertical="center"/>
    </xf>
    <xf numFmtId="0" fontId="6" fillId="2" borderId="4" xfId="0" applyFont="1" applyFill="1" applyBorder="1" applyAlignment="1">
      <alignment horizontal="center" vertical="center"/>
    </xf>
    <xf numFmtId="0" fontId="6" fillId="2" borderId="6" xfId="0" applyFont="1" applyFill="1" applyBorder="1" applyAlignment="1">
      <alignment horizontal="center" vertical="center"/>
    </xf>
    <xf numFmtId="38" fontId="8" fillId="2" borderId="4"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5" xfId="2" applyFont="1" applyFill="1" applyBorder="1" applyAlignment="1">
      <alignment horizontal="right" vertical="center"/>
    </xf>
    <xf numFmtId="38" fontId="8" fillId="2" borderId="6" xfId="2" applyFont="1" applyFill="1" applyBorder="1" applyAlignment="1">
      <alignment horizontal="right" vertical="center"/>
    </xf>
    <xf numFmtId="38" fontId="8" fillId="2" borderId="9" xfId="2" applyFont="1" applyFill="1" applyBorder="1" applyAlignment="1">
      <alignment horizontal="right" vertical="center"/>
    </xf>
    <xf numFmtId="38" fontId="8" fillId="2" borderId="7" xfId="2" applyFont="1" applyFill="1" applyBorder="1" applyAlignment="1">
      <alignment horizontal="right" vertical="center"/>
    </xf>
    <xf numFmtId="38" fontId="7" fillId="2" borderId="5" xfId="2" applyFont="1" applyFill="1" applyBorder="1" applyAlignment="1">
      <alignment horizontal="right" vertical="center" indent="1"/>
    </xf>
    <xf numFmtId="38" fontId="7" fillId="2" borderId="41" xfId="2" applyFont="1" applyFill="1" applyBorder="1" applyAlignment="1">
      <alignment horizontal="right" vertical="center" indent="1"/>
    </xf>
    <xf numFmtId="38" fontId="7" fillId="2" borderId="18" xfId="2" applyFont="1" applyFill="1" applyBorder="1" applyAlignment="1">
      <alignment horizontal="right" vertical="center" indent="1"/>
    </xf>
    <xf numFmtId="38" fontId="7" fillId="2" borderId="20" xfId="2" applyFont="1" applyFill="1" applyBorder="1" applyAlignment="1">
      <alignment horizontal="right" vertical="center" indent="1"/>
    </xf>
    <xf numFmtId="0" fontId="5" fillId="2" borderId="41" xfId="0" applyFont="1" applyFill="1" applyBorder="1" applyAlignment="1">
      <alignment horizontal="right" vertical="center"/>
    </xf>
    <xf numFmtId="0" fontId="5" fillId="2" borderId="6" xfId="0" applyFont="1" applyFill="1" applyBorder="1" applyAlignment="1">
      <alignment horizontal="right" vertical="center"/>
    </xf>
    <xf numFmtId="0" fontId="5" fillId="2" borderId="18" xfId="0" applyFont="1" applyFill="1" applyBorder="1" applyAlignment="1">
      <alignment horizontal="distributed" vertical="center" indent="1"/>
    </xf>
    <xf numFmtId="0" fontId="5" fillId="2" borderId="40" xfId="0" applyFont="1" applyFill="1" applyBorder="1" applyAlignment="1">
      <alignment horizontal="distributed" vertical="center" indent="1"/>
    </xf>
    <xf numFmtId="0" fontId="5" fillId="2" borderId="9" xfId="0" applyFont="1" applyFill="1" applyBorder="1" applyAlignment="1">
      <alignment horizontal="distributed" vertical="center" indent="1"/>
    </xf>
    <xf numFmtId="0" fontId="5" fillId="2" borderId="7" xfId="0" applyFont="1" applyFill="1" applyBorder="1" applyAlignment="1">
      <alignment horizontal="distributed" vertical="center" indent="1"/>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0" fontId="5" fillId="2" borderId="10" xfId="0" applyFont="1" applyFill="1" applyBorder="1" applyAlignment="1">
      <alignment horizontal="right" vertical="center"/>
    </xf>
    <xf numFmtId="0" fontId="5" fillId="2" borderId="0" xfId="0" applyFont="1" applyFill="1" applyAlignment="1">
      <alignment horizontal="distributed" vertical="center" indent="1"/>
    </xf>
    <xf numFmtId="0" fontId="5" fillId="2" borderId="11" xfId="0" applyFont="1" applyFill="1" applyBorder="1" applyAlignment="1">
      <alignment horizontal="distributed" vertical="center" indent="1"/>
    </xf>
    <xf numFmtId="0" fontId="2" fillId="0" borderId="0" xfId="0" applyFont="1" applyAlignment="1">
      <alignment horizontal="center" vertical="center"/>
    </xf>
    <xf numFmtId="9" fontId="2" fillId="2" borderId="4" xfId="0" applyNumberFormat="1" applyFont="1" applyFill="1" applyBorder="1" applyAlignment="1">
      <alignment horizontal="center" vertical="center"/>
    </xf>
    <xf numFmtId="9" fontId="2" fillId="2" borderId="8" xfId="0" applyNumberFormat="1" applyFont="1" applyFill="1" applyBorder="1" applyAlignment="1">
      <alignment horizontal="center" vertical="center"/>
    </xf>
    <xf numFmtId="9" fontId="2" fillId="2" borderId="5" xfId="0" applyNumberFormat="1" applyFont="1" applyFill="1" applyBorder="1" applyAlignment="1">
      <alignment horizontal="center" vertical="center"/>
    </xf>
    <xf numFmtId="9" fontId="2" fillId="2" borderId="6" xfId="0" applyNumberFormat="1" applyFont="1" applyFill="1" applyBorder="1" applyAlignment="1">
      <alignment horizontal="center" vertical="center"/>
    </xf>
    <xf numFmtId="9" fontId="2" fillId="2" borderId="9" xfId="0" applyNumberFormat="1" applyFont="1" applyFill="1" applyBorder="1" applyAlignment="1">
      <alignment horizontal="center" vertical="center"/>
    </xf>
    <xf numFmtId="9" fontId="2" fillId="2" borderId="7" xfId="0" applyNumberFormat="1" applyFont="1" applyFill="1" applyBorder="1" applyAlignment="1">
      <alignment horizontal="center" vertical="center"/>
    </xf>
    <xf numFmtId="3" fontId="7" fillId="2" borderId="4" xfId="0" applyNumberFormat="1" applyFont="1" applyFill="1" applyBorder="1" applyAlignment="1">
      <alignment horizontal="right" vertical="center" indent="1"/>
    </xf>
    <xf numFmtId="3" fontId="7" fillId="2" borderId="8" xfId="0" applyNumberFormat="1" applyFont="1" applyFill="1" applyBorder="1" applyAlignment="1">
      <alignment horizontal="right" vertical="center" indent="1"/>
    </xf>
    <xf numFmtId="3" fontId="7" fillId="2" borderId="5" xfId="0" applyNumberFormat="1" applyFont="1" applyFill="1" applyBorder="1" applyAlignment="1">
      <alignment horizontal="right" vertical="center" indent="1"/>
    </xf>
    <xf numFmtId="3" fontId="7" fillId="2" borderId="6" xfId="0" applyNumberFormat="1" applyFont="1" applyFill="1" applyBorder="1" applyAlignment="1">
      <alignment horizontal="right" vertical="center" indent="1"/>
    </xf>
    <xf numFmtId="3" fontId="7" fillId="2" borderId="9" xfId="0" applyNumberFormat="1" applyFont="1" applyFill="1" applyBorder="1" applyAlignment="1">
      <alignment horizontal="right" vertical="center" indent="1"/>
    </xf>
    <xf numFmtId="3" fontId="7" fillId="2" borderId="7" xfId="0" applyNumberFormat="1" applyFont="1" applyFill="1" applyBorder="1" applyAlignment="1">
      <alignment horizontal="right" vertical="center" indent="1"/>
    </xf>
    <xf numFmtId="3" fontId="30" fillId="2" borderId="4" xfId="0" applyNumberFormat="1" applyFont="1" applyFill="1" applyBorder="1" applyAlignment="1">
      <alignment horizontal="right" vertical="center" indent="1"/>
    </xf>
    <xf numFmtId="3" fontId="30" fillId="2" borderId="8" xfId="0" applyNumberFormat="1" applyFont="1" applyFill="1" applyBorder="1" applyAlignment="1">
      <alignment horizontal="right" vertical="center" indent="1"/>
    </xf>
    <xf numFmtId="3" fontId="30" fillId="2" borderId="5" xfId="0" applyNumberFormat="1" applyFont="1" applyFill="1" applyBorder="1" applyAlignment="1">
      <alignment horizontal="right" vertical="center" indent="1"/>
    </xf>
    <xf numFmtId="3" fontId="30" fillId="2" borderId="10" xfId="0" applyNumberFormat="1" applyFont="1" applyFill="1" applyBorder="1" applyAlignment="1">
      <alignment horizontal="right" vertical="center" indent="1"/>
    </xf>
    <xf numFmtId="3" fontId="30" fillId="2" borderId="0" xfId="0" applyNumberFormat="1" applyFont="1" applyFill="1" applyAlignment="1">
      <alignment horizontal="right" vertical="center" indent="1"/>
    </xf>
    <xf numFmtId="3" fontId="30" fillId="2" borderId="11" xfId="0" applyNumberFormat="1" applyFont="1" applyFill="1" applyBorder="1" applyAlignment="1">
      <alignment horizontal="right" vertical="center" indent="1"/>
    </xf>
    <xf numFmtId="3" fontId="7" fillId="2" borderId="52" xfId="0" applyNumberFormat="1" applyFont="1" applyFill="1" applyBorder="1" applyAlignment="1">
      <alignment horizontal="right" vertical="center" indent="1"/>
    </xf>
    <xf numFmtId="3" fontId="7" fillId="2" borderId="50" xfId="0" applyNumberFormat="1" applyFont="1" applyFill="1" applyBorder="1" applyAlignment="1">
      <alignment horizontal="right" vertical="center" indent="1"/>
    </xf>
    <xf numFmtId="3" fontId="7" fillId="2" borderId="53" xfId="0" applyNumberFormat="1" applyFont="1" applyFill="1" applyBorder="1" applyAlignment="1">
      <alignment horizontal="right" vertical="center" indent="1"/>
    </xf>
    <xf numFmtId="3" fontId="7" fillId="2" borderId="56" xfId="0" applyNumberFormat="1" applyFont="1" applyFill="1" applyBorder="1" applyAlignment="1">
      <alignment horizontal="right" vertical="center" indent="1"/>
    </xf>
    <xf numFmtId="3" fontId="7" fillId="2" borderId="17" xfId="0" applyNumberFormat="1" applyFont="1" applyFill="1" applyBorder="1" applyAlignment="1">
      <alignment horizontal="right" vertical="center" indent="1"/>
    </xf>
    <xf numFmtId="3" fontId="7" fillId="2" borderId="57" xfId="0" applyNumberFormat="1" applyFont="1" applyFill="1" applyBorder="1" applyAlignment="1">
      <alignment horizontal="right" vertical="center" indent="1"/>
    </xf>
    <xf numFmtId="3" fontId="7" fillId="2" borderId="41" xfId="0" applyNumberFormat="1" applyFont="1" applyFill="1" applyBorder="1" applyAlignment="1">
      <alignment horizontal="right" vertical="center" indent="1"/>
    </xf>
    <xf numFmtId="3" fontId="7" fillId="2" borderId="18" xfId="0" applyNumberFormat="1" applyFont="1" applyFill="1" applyBorder="1" applyAlignment="1">
      <alignment horizontal="right" vertical="center" indent="1"/>
    </xf>
    <xf numFmtId="3" fontId="7" fillId="2" borderId="40" xfId="0" applyNumberFormat="1" applyFont="1" applyFill="1" applyBorder="1" applyAlignment="1">
      <alignment horizontal="right" vertical="center" indent="1"/>
    </xf>
    <xf numFmtId="0" fontId="5" fillId="0" borderId="0" xfId="0" applyFont="1" applyAlignment="1">
      <alignment horizontal="right"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3" xfId="0" applyFont="1" applyFill="1" applyBorder="1" applyAlignment="1">
      <alignment horizontal="center" vertical="center"/>
    </xf>
    <xf numFmtId="0" fontId="6" fillId="2" borderId="49" xfId="0" applyFont="1" applyFill="1" applyBorder="1" applyAlignment="1">
      <alignment horizontal="distributed" vertical="center" indent="1"/>
    </xf>
    <xf numFmtId="0" fontId="6" fillId="2" borderId="50" xfId="0" applyFont="1" applyFill="1" applyBorder="1" applyAlignment="1">
      <alignment horizontal="distributed" vertical="center" indent="1"/>
    </xf>
    <xf numFmtId="0" fontId="6" fillId="2" borderId="51" xfId="0" applyFont="1" applyFill="1" applyBorder="1" applyAlignment="1">
      <alignment horizontal="distributed" vertical="center" indent="1"/>
    </xf>
    <xf numFmtId="0" fontId="6" fillId="2" borderId="54" xfId="0" applyFont="1" applyFill="1" applyBorder="1" applyAlignment="1">
      <alignment horizontal="distributed" vertical="center" indent="1"/>
    </xf>
    <xf numFmtId="0" fontId="6" fillId="2" borderId="17" xfId="0" applyFont="1" applyFill="1" applyBorder="1" applyAlignment="1">
      <alignment horizontal="distributed" vertical="center" indent="1"/>
    </xf>
    <xf numFmtId="0" fontId="6" fillId="2" borderId="55" xfId="0" applyFont="1" applyFill="1" applyBorder="1" applyAlignment="1">
      <alignment horizontal="distributed" vertical="center" indent="1"/>
    </xf>
    <xf numFmtId="0" fontId="2" fillId="2" borderId="52"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55" xfId="0" applyFont="1" applyFill="1" applyBorder="1" applyAlignment="1">
      <alignment horizontal="center" vertical="center"/>
    </xf>
    <xf numFmtId="0" fontId="5" fillId="2" borderId="17" xfId="0" applyFont="1" applyFill="1" applyBorder="1" applyAlignment="1">
      <alignment horizontal="distributed" vertical="center" indent="1"/>
    </xf>
    <xf numFmtId="0" fontId="5" fillId="2" borderId="55" xfId="0" applyFont="1" applyFill="1" applyBorder="1" applyAlignment="1">
      <alignment horizontal="distributed" vertical="center" indent="1"/>
    </xf>
    <xf numFmtId="9" fontId="6" fillId="2" borderId="4" xfId="0" applyNumberFormat="1" applyFont="1" applyFill="1" applyBorder="1" applyAlignment="1">
      <alignment horizontal="center" vertical="center"/>
    </xf>
    <xf numFmtId="9" fontId="6" fillId="2" borderId="8" xfId="0" applyNumberFormat="1" applyFont="1" applyFill="1" applyBorder="1" applyAlignment="1">
      <alignment horizontal="center" vertical="center"/>
    </xf>
    <xf numFmtId="9" fontId="6" fillId="2" borderId="5" xfId="0" applyNumberFormat="1" applyFont="1" applyFill="1" applyBorder="1" applyAlignment="1">
      <alignment horizontal="center" vertical="center"/>
    </xf>
    <xf numFmtId="9" fontId="6" fillId="2" borderId="10" xfId="0" applyNumberFormat="1" applyFont="1" applyFill="1" applyBorder="1" applyAlignment="1">
      <alignment horizontal="center" vertical="center"/>
    </xf>
    <xf numFmtId="9" fontId="6" fillId="2" borderId="0" xfId="0" applyNumberFormat="1" applyFont="1" applyFill="1" applyAlignment="1">
      <alignment horizontal="center" vertical="center"/>
    </xf>
    <xf numFmtId="9" fontId="6" fillId="2" borderId="11" xfId="0" applyNumberFormat="1" applyFont="1" applyFill="1" applyBorder="1" applyAlignment="1">
      <alignment horizontal="center" vertical="center"/>
    </xf>
    <xf numFmtId="38" fontId="8" fillId="2" borderId="22" xfId="2" applyFont="1" applyFill="1" applyBorder="1" applyAlignment="1">
      <alignment horizontal="right" vertical="center"/>
    </xf>
    <xf numFmtId="38" fontId="8" fillId="2" borderId="21" xfId="2" applyFont="1" applyFill="1" applyBorder="1" applyAlignment="1">
      <alignment horizontal="right" vertical="center"/>
    </xf>
    <xf numFmtId="38" fontId="8" fillId="2" borderId="23" xfId="2" applyFont="1" applyFill="1" applyBorder="1" applyAlignment="1">
      <alignment horizontal="right" vertical="center"/>
    </xf>
    <xf numFmtId="38" fontId="7" fillId="2" borderId="23" xfId="2" applyFont="1" applyFill="1" applyBorder="1" applyAlignment="1">
      <alignment horizontal="right" vertical="center" indent="1"/>
    </xf>
    <xf numFmtId="0" fontId="5" fillId="2" borderId="4" xfId="0" applyFont="1" applyFill="1" applyBorder="1" applyAlignment="1">
      <alignment horizontal="right" vertical="center"/>
    </xf>
    <xf numFmtId="49" fontId="6" fillId="0" borderId="0" xfId="0" applyNumberFormat="1" applyFont="1" applyAlignment="1" applyProtection="1">
      <alignment horizontal="center" vertical="center" shrinkToFit="1"/>
      <protection locked="0"/>
    </xf>
    <xf numFmtId="49" fontId="6" fillId="0" borderId="9" xfId="0" applyNumberFormat="1" applyFont="1" applyBorder="1" applyAlignment="1" applyProtection="1">
      <alignment horizontal="center" vertical="center" shrinkToFit="1"/>
      <protection locked="0"/>
    </xf>
    <xf numFmtId="49" fontId="6" fillId="0" borderId="60" xfId="0" applyNumberFormat="1" applyFont="1" applyBorder="1" applyAlignment="1" applyProtection="1">
      <alignment horizontal="center" vertical="center" shrinkToFit="1"/>
      <protection locked="0"/>
    </xf>
    <xf numFmtId="49" fontId="6" fillId="0" borderId="62" xfId="0" applyNumberFormat="1" applyFont="1" applyBorder="1" applyAlignment="1" applyProtection="1">
      <alignment horizontal="center" vertical="center" shrinkToFit="1"/>
      <protection locked="0"/>
    </xf>
  </cellXfs>
  <cellStyles count="3">
    <cellStyle name="桁区切り" xfId="2" builtinId="6"/>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0</xdr:colOff>
      <xdr:row>47</xdr:row>
      <xdr:rowOff>9525</xdr:rowOff>
    </xdr:from>
    <xdr:ext cx="2181225" cy="278574"/>
    <xdr:pic>
      <xdr:nvPicPr>
        <xdr:cNvPr id="2" name="図 1">
          <a:extLst>
            <a:ext uri="{FF2B5EF4-FFF2-40B4-BE49-F238E27FC236}">
              <a16:creationId xmlns:a16="http://schemas.microsoft.com/office/drawing/2014/main" id="{27D3BED3-9220-4104-BF39-3E59F0B45B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067675"/>
          <a:ext cx="2181225" cy="278574"/>
        </a:xfrm>
        <a:prstGeom prst="rect">
          <a:avLst/>
        </a:prstGeom>
      </xdr:spPr>
    </xdr:pic>
    <xdr:clientData/>
  </xdr:oneCellAnchor>
  <xdr:twoCellAnchor>
    <xdr:from>
      <xdr:col>44</xdr:col>
      <xdr:colOff>114299</xdr:colOff>
      <xdr:row>64</xdr:row>
      <xdr:rowOff>104775</xdr:rowOff>
    </xdr:from>
    <xdr:to>
      <xdr:col>66</xdr:col>
      <xdr:colOff>66675</xdr:colOff>
      <xdr:row>77</xdr:row>
      <xdr:rowOff>66675</xdr:rowOff>
    </xdr:to>
    <xdr:sp macro="" textlink="">
      <xdr:nvSpPr>
        <xdr:cNvPr id="3" name="正方形/長方形 2">
          <a:extLst>
            <a:ext uri="{FF2B5EF4-FFF2-40B4-BE49-F238E27FC236}">
              <a16:creationId xmlns:a16="http://schemas.microsoft.com/office/drawing/2014/main" id="{7D68E8DE-D770-4F55-A65A-E4B984910999}"/>
            </a:ext>
          </a:extLst>
        </xdr:cNvPr>
        <xdr:cNvSpPr/>
      </xdr:nvSpPr>
      <xdr:spPr>
        <a:xfrm>
          <a:off x="7238999" y="10801350"/>
          <a:ext cx="3514726" cy="20669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1</xdr:colOff>
      <xdr:row>5</xdr:row>
      <xdr:rowOff>47625</xdr:rowOff>
    </xdr:from>
    <xdr:ext cx="2771774" cy="366099"/>
    <xdr:pic>
      <xdr:nvPicPr>
        <xdr:cNvPr id="5" name="図 4">
          <a:extLst>
            <a:ext uri="{FF2B5EF4-FFF2-40B4-BE49-F238E27FC236}">
              <a16:creationId xmlns:a16="http://schemas.microsoft.com/office/drawing/2014/main" id="{9BBB5E51-EC25-4E48-AC02-3EE0E12DFC1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904875"/>
          <a:ext cx="2771774" cy="366099"/>
        </a:xfrm>
        <a:prstGeom prst="rect">
          <a:avLst/>
        </a:prstGeom>
      </xdr:spPr>
    </xdr:pic>
    <xdr:clientData/>
  </xdr:oneCellAnchor>
  <xdr:twoCellAnchor>
    <xdr:from>
      <xdr:col>5</xdr:col>
      <xdr:colOff>29831</xdr:colOff>
      <xdr:row>5</xdr:row>
      <xdr:rowOff>151321</xdr:rowOff>
    </xdr:from>
    <xdr:to>
      <xdr:col>17</xdr:col>
      <xdr:colOff>85724</xdr:colOff>
      <xdr:row>7</xdr:row>
      <xdr:rowOff>144844</xdr:rowOff>
    </xdr:to>
    <xdr:sp macro="" textlink="">
      <xdr:nvSpPr>
        <xdr:cNvPr id="6" name="吹き出し: 角を丸めた四角形 5">
          <a:extLst>
            <a:ext uri="{FF2B5EF4-FFF2-40B4-BE49-F238E27FC236}">
              <a16:creationId xmlns:a16="http://schemas.microsoft.com/office/drawing/2014/main" id="{660604AA-1E8C-4A44-B85B-5BA1FCC7A686}"/>
            </a:ext>
          </a:extLst>
        </xdr:cNvPr>
        <xdr:cNvSpPr/>
      </xdr:nvSpPr>
      <xdr:spPr>
        <a:xfrm>
          <a:off x="839456" y="1113346"/>
          <a:ext cx="1998993" cy="336423"/>
        </a:xfrm>
        <a:prstGeom prst="wedgeRoundRectCallout">
          <a:avLst>
            <a:gd name="adj1" fmla="val -21499"/>
            <a:gd name="adj2" fmla="val 101193"/>
            <a:gd name="adj3" fmla="val 16667"/>
          </a:avLst>
        </a:prstGeom>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latin typeface="ＭＳ Ｐゴシック" panose="020B0600070205080204" pitchFamily="50" charset="-128"/>
              <a:ea typeface="ＭＳ Ｐゴシック" panose="020B0600070205080204" pitchFamily="50" charset="-128"/>
            </a:rPr>
            <a:t>請求月の和暦と月を記入</a:t>
          </a:r>
        </a:p>
      </xdr:txBody>
    </xdr:sp>
    <xdr:clientData/>
  </xdr:twoCellAnchor>
  <xdr:twoCellAnchor>
    <xdr:from>
      <xdr:col>21</xdr:col>
      <xdr:colOff>127000</xdr:colOff>
      <xdr:row>35</xdr:row>
      <xdr:rowOff>104775</xdr:rowOff>
    </xdr:from>
    <xdr:to>
      <xdr:col>45</xdr:col>
      <xdr:colOff>76200</xdr:colOff>
      <xdr:row>39</xdr:row>
      <xdr:rowOff>1</xdr:rowOff>
    </xdr:to>
    <xdr:sp macro="" textlink="">
      <xdr:nvSpPr>
        <xdr:cNvPr id="7" name="吹き出し: 角を丸めた四角形 6">
          <a:extLst>
            <a:ext uri="{FF2B5EF4-FFF2-40B4-BE49-F238E27FC236}">
              <a16:creationId xmlns:a16="http://schemas.microsoft.com/office/drawing/2014/main" id="{96A6FFEE-27A4-4284-A494-C5F8144AAFB1}"/>
            </a:ext>
          </a:extLst>
        </xdr:cNvPr>
        <xdr:cNvSpPr/>
      </xdr:nvSpPr>
      <xdr:spPr>
        <a:xfrm>
          <a:off x="3194050" y="6207125"/>
          <a:ext cx="3454400" cy="581026"/>
        </a:xfrm>
        <a:prstGeom prst="wedgeRoundRectCallout">
          <a:avLst>
            <a:gd name="adj1" fmla="val -35788"/>
            <a:gd name="adj2" fmla="val -125227"/>
            <a:gd name="adj3" fmla="val 16667"/>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貴社住所・社名を記入し必ず押印してください。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振込先の変更等がある場合はお知らせください。</a:t>
          </a:r>
        </a:p>
      </xdr:txBody>
    </xdr:sp>
    <xdr:clientData/>
  </xdr:twoCellAnchor>
  <xdr:twoCellAnchor>
    <xdr:from>
      <xdr:col>34</xdr:col>
      <xdr:colOff>136524</xdr:colOff>
      <xdr:row>8</xdr:row>
      <xdr:rowOff>152400</xdr:rowOff>
    </xdr:from>
    <xdr:to>
      <xdr:col>58</xdr:col>
      <xdr:colOff>69850</xdr:colOff>
      <xdr:row>13</xdr:row>
      <xdr:rowOff>120650</xdr:rowOff>
    </xdr:to>
    <xdr:sp macro="" textlink="">
      <xdr:nvSpPr>
        <xdr:cNvPr id="8" name="吹き出し: 角を丸めた四角形 7">
          <a:extLst>
            <a:ext uri="{FF2B5EF4-FFF2-40B4-BE49-F238E27FC236}">
              <a16:creationId xmlns:a16="http://schemas.microsoft.com/office/drawing/2014/main" id="{D648CE88-5C38-45E1-9B92-1B55913D5193}"/>
            </a:ext>
          </a:extLst>
        </xdr:cNvPr>
        <xdr:cNvSpPr/>
      </xdr:nvSpPr>
      <xdr:spPr>
        <a:xfrm>
          <a:off x="5102224" y="1625600"/>
          <a:ext cx="3438526" cy="825500"/>
        </a:xfrm>
        <a:prstGeom prst="wedgeRoundRectCallout">
          <a:avLst>
            <a:gd name="adj1" fmla="val -4094"/>
            <a:gd name="adj2" fmla="val -103931"/>
            <a:gd name="adj3" fmla="val 16667"/>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当月請求するすべての工事名を記入して下さい。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請求書と相違ないことをご確認下さい。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合計金額が当月の請求総金額となります。</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oneCellAnchor>
    <xdr:from>
      <xdr:col>0</xdr:col>
      <xdr:colOff>0</xdr:colOff>
      <xdr:row>92</xdr:row>
      <xdr:rowOff>9525</xdr:rowOff>
    </xdr:from>
    <xdr:ext cx="2181225" cy="278574"/>
    <xdr:pic>
      <xdr:nvPicPr>
        <xdr:cNvPr id="10" name="図 9">
          <a:extLst>
            <a:ext uri="{FF2B5EF4-FFF2-40B4-BE49-F238E27FC236}">
              <a16:creationId xmlns:a16="http://schemas.microsoft.com/office/drawing/2014/main" id="{D92AC73F-4A4F-4D34-85A4-F2AE3CA5FB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5782925"/>
          <a:ext cx="2181225" cy="278574"/>
        </a:xfrm>
        <a:prstGeom prst="rect">
          <a:avLst/>
        </a:prstGeom>
      </xdr:spPr>
    </xdr:pic>
    <xdr:clientData/>
  </xdr:oneCellAnchor>
  <xdr:twoCellAnchor>
    <xdr:from>
      <xdr:col>0</xdr:col>
      <xdr:colOff>19050</xdr:colOff>
      <xdr:row>103</xdr:row>
      <xdr:rowOff>95250</xdr:rowOff>
    </xdr:from>
    <xdr:to>
      <xdr:col>37</xdr:col>
      <xdr:colOff>66675</xdr:colOff>
      <xdr:row>130</xdr:row>
      <xdr:rowOff>114300</xdr:rowOff>
    </xdr:to>
    <xdr:sp macro="" textlink="">
      <xdr:nvSpPr>
        <xdr:cNvPr id="11" name="正方形/長方形 10">
          <a:extLst>
            <a:ext uri="{FF2B5EF4-FFF2-40B4-BE49-F238E27FC236}">
              <a16:creationId xmlns:a16="http://schemas.microsoft.com/office/drawing/2014/main" id="{4E3D49F3-26CF-42BB-BB0A-07268B63FA63}"/>
            </a:ext>
          </a:extLst>
        </xdr:cNvPr>
        <xdr:cNvSpPr/>
      </xdr:nvSpPr>
      <xdr:spPr>
        <a:xfrm>
          <a:off x="19050" y="17754600"/>
          <a:ext cx="6038850" cy="464820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114299</xdr:colOff>
      <xdr:row>117</xdr:row>
      <xdr:rowOff>76199</xdr:rowOff>
    </xdr:from>
    <xdr:to>
      <xdr:col>66</xdr:col>
      <xdr:colOff>66675</xdr:colOff>
      <xdr:row>120</xdr:row>
      <xdr:rowOff>57150</xdr:rowOff>
    </xdr:to>
    <xdr:sp macro="" textlink="">
      <xdr:nvSpPr>
        <xdr:cNvPr id="12" name="正方形/長方形 11">
          <a:extLst>
            <a:ext uri="{FF2B5EF4-FFF2-40B4-BE49-F238E27FC236}">
              <a16:creationId xmlns:a16="http://schemas.microsoft.com/office/drawing/2014/main" id="{4DE48CCF-BBAD-403A-891B-D11859483774}"/>
            </a:ext>
          </a:extLst>
        </xdr:cNvPr>
        <xdr:cNvSpPr/>
      </xdr:nvSpPr>
      <xdr:spPr>
        <a:xfrm>
          <a:off x="7238999" y="20135849"/>
          <a:ext cx="3514726" cy="495301"/>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47625</xdr:colOff>
      <xdr:row>117</xdr:row>
      <xdr:rowOff>57150</xdr:rowOff>
    </xdr:from>
    <xdr:to>
      <xdr:col>35</xdr:col>
      <xdr:colOff>38100</xdr:colOff>
      <xdr:row>124</xdr:row>
      <xdr:rowOff>47625</xdr:rowOff>
    </xdr:to>
    <xdr:sp macro="" textlink="">
      <xdr:nvSpPr>
        <xdr:cNvPr id="14" name="フローチャート: 処理 13">
          <a:extLst>
            <a:ext uri="{FF2B5EF4-FFF2-40B4-BE49-F238E27FC236}">
              <a16:creationId xmlns:a16="http://schemas.microsoft.com/office/drawing/2014/main" id="{E847A068-4732-4618-9A5C-F1117C0E6E89}"/>
            </a:ext>
          </a:extLst>
        </xdr:cNvPr>
        <xdr:cNvSpPr/>
      </xdr:nvSpPr>
      <xdr:spPr>
        <a:xfrm>
          <a:off x="3124200" y="20116800"/>
          <a:ext cx="2581275" cy="1190625"/>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注文書のない工事は</a:t>
          </a:r>
          <a:endParaRPr kumimoji="1" lang="en-US" altLang="ja-JP" sz="1200" b="1">
            <a:solidFill>
              <a:srgbClr val="FF0000"/>
            </a:solidFill>
          </a:endParaRPr>
        </a:p>
        <a:p>
          <a:pPr algn="ctr"/>
          <a:r>
            <a:rPr kumimoji="1" lang="ja-JP" altLang="en-US" sz="1200" b="1">
              <a:solidFill>
                <a:srgbClr val="FF0000"/>
              </a:solidFill>
            </a:rPr>
            <a:t>内訳書に明細を記入して下さい。</a:t>
          </a:r>
          <a:endParaRPr kumimoji="1" lang="en-US" altLang="ja-JP" sz="1200" b="1">
            <a:solidFill>
              <a:srgbClr val="FF0000"/>
            </a:solidFill>
          </a:endParaRPr>
        </a:p>
        <a:p>
          <a:pPr algn="ctr"/>
          <a:r>
            <a:rPr kumimoji="1" lang="ja-JP" altLang="en-US" sz="1200" b="1">
              <a:solidFill>
                <a:srgbClr val="FF0000"/>
              </a:solidFill>
            </a:rPr>
            <a:t>請求金額＝</a:t>
          </a:r>
          <a:r>
            <a:rPr kumimoji="1" lang="en-US" altLang="ja-JP" sz="1200" b="1">
              <a:solidFill>
                <a:srgbClr val="FF0000"/>
              </a:solidFill>
            </a:rPr>
            <a:t>E</a:t>
          </a:r>
          <a:r>
            <a:rPr kumimoji="1" lang="ja-JP" altLang="en-US" sz="1200" b="1">
              <a:solidFill>
                <a:srgbClr val="FF0000"/>
              </a:solidFill>
            </a:rPr>
            <a:t>当月請求額</a:t>
          </a:r>
          <a:endParaRPr kumimoji="1" lang="en-US" altLang="ja-JP" sz="1200" b="1">
            <a:solidFill>
              <a:srgbClr val="FF0000"/>
            </a:solidFill>
          </a:endParaRPr>
        </a:p>
        <a:p>
          <a:pPr algn="ctr"/>
          <a:r>
            <a:rPr kumimoji="1" lang="ja-JP" altLang="en-US" sz="1200" b="1">
              <a:solidFill>
                <a:srgbClr val="FF0000"/>
              </a:solidFill>
            </a:rPr>
            <a:t>となります。</a:t>
          </a:r>
        </a:p>
      </xdr:txBody>
    </xdr:sp>
    <xdr:clientData/>
  </xdr:twoCellAnchor>
  <xdr:twoCellAnchor>
    <xdr:from>
      <xdr:col>27</xdr:col>
      <xdr:colOff>42863</xdr:colOff>
      <xdr:row>124</xdr:row>
      <xdr:rowOff>47625</xdr:rowOff>
    </xdr:from>
    <xdr:to>
      <xdr:col>31</xdr:col>
      <xdr:colOff>9525</xdr:colOff>
      <xdr:row>129</xdr:row>
      <xdr:rowOff>38100</xdr:rowOff>
    </xdr:to>
    <xdr:cxnSp macro="">
      <xdr:nvCxnSpPr>
        <xdr:cNvPr id="15" name="直線矢印コネクタ 14">
          <a:extLst>
            <a:ext uri="{FF2B5EF4-FFF2-40B4-BE49-F238E27FC236}">
              <a16:creationId xmlns:a16="http://schemas.microsoft.com/office/drawing/2014/main" id="{CFB30C03-91AA-4B9A-8765-09642CFEAB7D}"/>
            </a:ext>
          </a:extLst>
        </xdr:cNvPr>
        <xdr:cNvCxnSpPr>
          <a:cxnSpLocks/>
          <a:stCxn id="14" idx="2"/>
        </xdr:cNvCxnSpPr>
      </xdr:nvCxnSpPr>
      <xdr:spPr>
        <a:xfrm>
          <a:off x="4414838" y="20897850"/>
          <a:ext cx="614362" cy="8001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38100</xdr:colOff>
      <xdr:row>116</xdr:row>
      <xdr:rowOff>147637</xdr:rowOff>
    </xdr:from>
    <xdr:to>
      <xdr:col>44</xdr:col>
      <xdr:colOff>114299</xdr:colOff>
      <xdr:row>120</xdr:row>
      <xdr:rowOff>133350</xdr:rowOff>
    </xdr:to>
    <xdr:cxnSp macro="">
      <xdr:nvCxnSpPr>
        <xdr:cNvPr id="16" name="直線矢印コネクタ 15">
          <a:extLst>
            <a:ext uri="{FF2B5EF4-FFF2-40B4-BE49-F238E27FC236}">
              <a16:creationId xmlns:a16="http://schemas.microsoft.com/office/drawing/2014/main" id="{9C336AF2-5B11-44F5-9817-073C6B19F07D}"/>
            </a:ext>
          </a:extLst>
        </xdr:cNvPr>
        <xdr:cNvCxnSpPr>
          <a:cxnSpLocks/>
          <a:stCxn id="14" idx="3"/>
          <a:endCxn id="12" idx="1"/>
        </xdr:cNvCxnSpPr>
      </xdr:nvCxnSpPr>
      <xdr:spPr>
        <a:xfrm flipV="1">
          <a:off x="5705475" y="19702462"/>
          <a:ext cx="1533524" cy="633413"/>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42863</xdr:colOff>
      <xdr:row>108</xdr:row>
      <xdr:rowOff>133350</xdr:rowOff>
    </xdr:from>
    <xdr:to>
      <xdr:col>27</xdr:col>
      <xdr:colOff>47625</xdr:colOff>
      <xdr:row>117</xdr:row>
      <xdr:rowOff>57150</xdr:rowOff>
    </xdr:to>
    <xdr:cxnSp macro="">
      <xdr:nvCxnSpPr>
        <xdr:cNvPr id="17" name="直線矢印コネクタ 16">
          <a:extLst>
            <a:ext uri="{FF2B5EF4-FFF2-40B4-BE49-F238E27FC236}">
              <a16:creationId xmlns:a16="http://schemas.microsoft.com/office/drawing/2014/main" id="{FB9590BB-ED7E-4B96-8332-C24364885B9D}"/>
            </a:ext>
          </a:extLst>
        </xdr:cNvPr>
        <xdr:cNvCxnSpPr>
          <a:cxnSpLocks/>
          <a:stCxn id="14" idx="0"/>
        </xdr:cNvCxnSpPr>
      </xdr:nvCxnSpPr>
      <xdr:spPr>
        <a:xfrm flipV="1">
          <a:off x="4414838" y="18649950"/>
          <a:ext cx="4762" cy="146685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98425</xdr:colOff>
      <xdr:row>17</xdr:row>
      <xdr:rowOff>9526</xdr:rowOff>
    </xdr:from>
    <xdr:to>
      <xdr:col>66</xdr:col>
      <xdr:colOff>9525</xdr:colOff>
      <xdr:row>20</xdr:row>
      <xdr:rowOff>146050</xdr:rowOff>
    </xdr:to>
    <xdr:sp macro="" textlink="">
      <xdr:nvSpPr>
        <xdr:cNvPr id="18" name="吹き出し: 角を丸めた四角形 17">
          <a:extLst>
            <a:ext uri="{FF2B5EF4-FFF2-40B4-BE49-F238E27FC236}">
              <a16:creationId xmlns:a16="http://schemas.microsoft.com/office/drawing/2014/main" id="{F05CDA30-29AC-482D-8539-8C58CAFD1F1A}"/>
            </a:ext>
          </a:extLst>
        </xdr:cNvPr>
        <xdr:cNvSpPr/>
      </xdr:nvSpPr>
      <xdr:spPr>
        <a:xfrm>
          <a:off x="6962775" y="3025776"/>
          <a:ext cx="2686050" cy="650874"/>
        </a:xfrm>
        <a:prstGeom prst="wedgeRoundRectCallout">
          <a:avLst>
            <a:gd name="adj1" fmla="val -67549"/>
            <a:gd name="adj2" fmla="val -32365"/>
            <a:gd name="adj3" fmla="val 16667"/>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灰色で塗りつぶされた箇所以外の白い箇所に記入して下さい。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xdr:txBody>
    </xdr:sp>
    <xdr:clientData/>
  </xdr:twoCellAnchor>
  <xdr:twoCellAnchor>
    <xdr:from>
      <xdr:col>4</xdr:col>
      <xdr:colOff>47625</xdr:colOff>
      <xdr:row>65</xdr:row>
      <xdr:rowOff>95250</xdr:rowOff>
    </xdr:from>
    <xdr:to>
      <xdr:col>22</xdr:col>
      <xdr:colOff>9525</xdr:colOff>
      <xdr:row>74</xdr:row>
      <xdr:rowOff>133351</xdr:rowOff>
    </xdr:to>
    <xdr:sp macro="" textlink="">
      <xdr:nvSpPr>
        <xdr:cNvPr id="22" name="フローチャート: 処理 21">
          <a:extLst>
            <a:ext uri="{FF2B5EF4-FFF2-40B4-BE49-F238E27FC236}">
              <a16:creationId xmlns:a16="http://schemas.microsoft.com/office/drawing/2014/main" id="{8538F67C-B0D8-467D-B343-5DFA272A2941}"/>
            </a:ext>
          </a:extLst>
        </xdr:cNvPr>
        <xdr:cNvSpPr/>
      </xdr:nvSpPr>
      <xdr:spPr>
        <a:xfrm>
          <a:off x="695325" y="11277600"/>
          <a:ext cx="2876550" cy="1495426"/>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200" b="1">
              <a:solidFill>
                <a:srgbClr val="FF0000"/>
              </a:solidFill>
            </a:rPr>
            <a:t>工事：</a:t>
          </a:r>
          <a:r>
            <a:rPr kumimoji="1" lang="ja-JP" altLang="ja-JP" sz="1200" b="1">
              <a:solidFill>
                <a:srgbClr val="FF0000"/>
              </a:solidFill>
              <a:effectLst/>
              <a:latin typeface="+mn-lt"/>
              <a:ea typeface="+mn-ea"/>
              <a:cs typeface="+mn-cs"/>
            </a:rPr>
            <a:t>工事内容を記入してください。</a:t>
          </a:r>
          <a:endParaRPr lang="ja-JP" altLang="ja-JP" sz="1200" b="1">
            <a:solidFill>
              <a:srgbClr val="FF0000"/>
            </a:solidFill>
            <a:effectLst/>
          </a:endParaRPr>
        </a:p>
        <a:p>
          <a:pPr algn="l"/>
          <a:r>
            <a:rPr kumimoji="1" lang="ja-JP" altLang="en-US" sz="1200" b="1">
              <a:solidFill>
                <a:srgbClr val="FF0000"/>
              </a:solidFill>
            </a:rPr>
            <a:t>物品：</a:t>
          </a:r>
          <a:r>
            <a:rPr kumimoji="1" lang="ja-JP" altLang="ja-JP" sz="1200" b="1">
              <a:solidFill>
                <a:srgbClr val="FF0000"/>
              </a:solidFill>
              <a:effectLst/>
              <a:latin typeface="+mn-lt"/>
              <a:ea typeface="+mn-ea"/>
              <a:cs typeface="+mn-cs"/>
            </a:rPr>
            <a:t>別紙明細書の通りで、納品日が数日に掛かる場合は初日と最終日を記入してください。</a:t>
          </a:r>
          <a:endParaRPr kumimoji="1" lang="en-US" altLang="ja-JP" sz="1200" b="1">
            <a:solidFill>
              <a:srgbClr val="FF0000"/>
            </a:solidFill>
          </a:endParaRPr>
        </a:p>
      </xdr:txBody>
    </xdr:sp>
    <xdr:clientData/>
  </xdr:twoCellAnchor>
  <xdr:twoCellAnchor>
    <xdr:from>
      <xdr:col>11</xdr:col>
      <xdr:colOff>123829</xdr:colOff>
      <xdr:row>62</xdr:row>
      <xdr:rowOff>57153</xdr:rowOff>
    </xdr:from>
    <xdr:to>
      <xdr:col>13</xdr:col>
      <xdr:colOff>28575</xdr:colOff>
      <xdr:row>65</xdr:row>
      <xdr:rowOff>95250</xdr:rowOff>
    </xdr:to>
    <xdr:cxnSp macro="">
      <xdr:nvCxnSpPr>
        <xdr:cNvPr id="23" name="直線矢印コネクタ 22">
          <a:extLst>
            <a:ext uri="{FF2B5EF4-FFF2-40B4-BE49-F238E27FC236}">
              <a16:creationId xmlns:a16="http://schemas.microsoft.com/office/drawing/2014/main" id="{4910EA0B-10AB-4952-A068-FA040330D97D}"/>
            </a:ext>
          </a:extLst>
        </xdr:cNvPr>
        <xdr:cNvCxnSpPr>
          <a:stCxn id="22" idx="0"/>
        </xdr:cNvCxnSpPr>
      </xdr:nvCxnSpPr>
      <xdr:spPr>
        <a:xfrm flipH="1" flipV="1">
          <a:off x="1905004" y="10753728"/>
          <a:ext cx="228596" cy="523872"/>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104775</xdr:colOff>
      <xdr:row>107</xdr:row>
      <xdr:rowOff>95250</xdr:rowOff>
    </xdr:from>
    <xdr:to>
      <xdr:col>5</xdr:col>
      <xdr:colOff>123825</xdr:colOff>
      <xdr:row>111</xdr:row>
      <xdr:rowOff>47625</xdr:rowOff>
    </xdr:to>
    <xdr:cxnSp macro="">
      <xdr:nvCxnSpPr>
        <xdr:cNvPr id="30" name="直線矢印コネクタ 29">
          <a:extLst>
            <a:ext uri="{FF2B5EF4-FFF2-40B4-BE49-F238E27FC236}">
              <a16:creationId xmlns:a16="http://schemas.microsoft.com/office/drawing/2014/main" id="{618611DC-FDEE-4D4B-BAE8-BE1B0E7A0B13}"/>
            </a:ext>
          </a:extLst>
        </xdr:cNvPr>
        <xdr:cNvCxnSpPr>
          <a:cxnSpLocks/>
        </xdr:cNvCxnSpPr>
      </xdr:nvCxnSpPr>
      <xdr:spPr>
        <a:xfrm flipH="1" flipV="1">
          <a:off x="428625" y="18192750"/>
          <a:ext cx="504825" cy="600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110</xdr:row>
      <xdr:rowOff>9525</xdr:rowOff>
    </xdr:from>
    <xdr:to>
      <xdr:col>18</xdr:col>
      <xdr:colOff>76200</xdr:colOff>
      <xdr:row>119</xdr:row>
      <xdr:rowOff>76200</xdr:rowOff>
    </xdr:to>
    <xdr:sp macro="" textlink="">
      <xdr:nvSpPr>
        <xdr:cNvPr id="29" name="フローチャート: 処理 28">
          <a:extLst>
            <a:ext uri="{FF2B5EF4-FFF2-40B4-BE49-F238E27FC236}">
              <a16:creationId xmlns:a16="http://schemas.microsoft.com/office/drawing/2014/main" id="{0491809D-C21B-4E71-B74E-F8C76D02C13F}"/>
            </a:ext>
          </a:extLst>
        </xdr:cNvPr>
        <xdr:cNvSpPr/>
      </xdr:nvSpPr>
      <xdr:spPr>
        <a:xfrm>
          <a:off x="409575" y="18592800"/>
          <a:ext cx="2581275" cy="1524000"/>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工事：作業日、工事内容を記入してください。</a:t>
          </a:r>
          <a:endParaRPr kumimoji="1" lang="en-US" altLang="ja-JP" sz="1200" b="1">
            <a:solidFill>
              <a:srgbClr val="FF0000"/>
            </a:solidFill>
          </a:endParaRPr>
        </a:p>
        <a:p>
          <a:pPr algn="l"/>
          <a:r>
            <a:rPr kumimoji="1" lang="ja-JP" altLang="en-US" sz="1200" b="1">
              <a:solidFill>
                <a:srgbClr val="FF0000"/>
              </a:solidFill>
            </a:rPr>
            <a:t>物品：別紙明細書の通りで、納品日が数日に掛かる場合は初日と最終日を記入してください。</a:t>
          </a:r>
        </a:p>
      </xdr:txBody>
    </xdr:sp>
    <xdr:clientData/>
  </xdr:twoCellAnchor>
  <xdr:twoCellAnchor>
    <xdr:from>
      <xdr:col>30</xdr:col>
      <xdr:colOff>38101</xdr:colOff>
      <xdr:row>25</xdr:row>
      <xdr:rowOff>25401</xdr:rowOff>
    </xdr:from>
    <xdr:to>
      <xdr:col>47</xdr:col>
      <xdr:colOff>38101</xdr:colOff>
      <xdr:row>29</xdr:row>
      <xdr:rowOff>152401</xdr:rowOff>
    </xdr:to>
    <xdr:sp macro="" textlink="">
      <xdr:nvSpPr>
        <xdr:cNvPr id="4" name="吹き出し: 角を丸めた四角形 3">
          <a:extLst>
            <a:ext uri="{FF2B5EF4-FFF2-40B4-BE49-F238E27FC236}">
              <a16:creationId xmlns:a16="http://schemas.microsoft.com/office/drawing/2014/main" id="{11B208DF-40D7-43BB-8842-4422FCA1A07A}"/>
            </a:ext>
          </a:extLst>
        </xdr:cNvPr>
        <xdr:cNvSpPr/>
      </xdr:nvSpPr>
      <xdr:spPr>
        <a:xfrm>
          <a:off x="4419601" y="4413251"/>
          <a:ext cx="2482850" cy="812800"/>
        </a:xfrm>
        <a:prstGeom prst="wedgeRoundRectCallout">
          <a:avLst>
            <a:gd name="adj1" fmla="val -63201"/>
            <a:gd name="adj2" fmla="val -32809"/>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適格請求書発行事業者登録番号</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記載不要</a:t>
          </a:r>
        </a:p>
      </xdr:txBody>
    </xdr:sp>
    <xdr:clientData/>
  </xdr:twoCellAnchor>
  <xdr:twoCellAnchor>
    <xdr:from>
      <xdr:col>23</xdr:col>
      <xdr:colOff>31751</xdr:colOff>
      <xdr:row>14</xdr:row>
      <xdr:rowOff>120651</xdr:rowOff>
    </xdr:from>
    <xdr:to>
      <xdr:col>37</xdr:col>
      <xdr:colOff>82551</xdr:colOff>
      <xdr:row>17</xdr:row>
      <xdr:rowOff>165100</xdr:rowOff>
    </xdr:to>
    <xdr:sp macro="" textlink="">
      <xdr:nvSpPr>
        <xdr:cNvPr id="9" name="吹き出し: 角を丸めた四角形 8">
          <a:extLst>
            <a:ext uri="{FF2B5EF4-FFF2-40B4-BE49-F238E27FC236}">
              <a16:creationId xmlns:a16="http://schemas.microsoft.com/office/drawing/2014/main" id="{B2545C60-2477-4C59-B91F-2EA8B944F3FF}"/>
            </a:ext>
          </a:extLst>
        </xdr:cNvPr>
        <xdr:cNvSpPr/>
      </xdr:nvSpPr>
      <xdr:spPr>
        <a:xfrm>
          <a:off x="3390901" y="2622551"/>
          <a:ext cx="2095500" cy="558799"/>
        </a:xfrm>
        <a:prstGeom prst="wedgeRoundRectCallout">
          <a:avLst>
            <a:gd name="adj1" fmla="val -88934"/>
            <a:gd name="adj2" fmla="val -76560"/>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消費税が計算されません</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47625</xdr:rowOff>
    </xdr:from>
    <xdr:to>
      <xdr:col>17</xdr:col>
      <xdr:colOff>131231</xdr:colOff>
      <xdr:row>6</xdr:row>
      <xdr:rowOff>97790</xdr:rowOff>
    </xdr:to>
    <xdr:pic>
      <xdr:nvPicPr>
        <xdr:cNvPr id="2" name="図 1">
          <a:extLst>
            <a:ext uri="{FF2B5EF4-FFF2-40B4-BE49-F238E27FC236}">
              <a16:creationId xmlns:a16="http://schemas.microsoft.com/office/drawing/2014/main" id="{D38EB40E-96DD-4854-BF61-C448656FE5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705475"/>
          <a:ext cx="2884591" cy="381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13</xdr:col>
      <xdr:colOff>76200</xdr:colOff>
      <xdr:row>3</xdr:row>
      <xdr:rowOff>135699</xdr:rowOff>
    </xdr:to>
    <xdr:pic>
      <xdr:nvPicPr>
        <xdr:cNvPr id="2" name="図 1">
          <a:extLst>
            <a:ext uri="{FF2B5EF4-FFF2-40B4-BE49-F238E27FC236}">
              <a16:creationId xmlns:a16="http://schemas.microsoft.com/office/drawing/2014/main" id="{99E3BE18-1BDD-4DC4-A878-0E1F950B4E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33375"/>
          <a:ext cx="2181225" cy="288099"/>
        </a:xfrm>
        <a:prstGeom prst="rect">
          <a:avLst/>
        </a:prstGeom>
      </xdr:spPr>
    </xdr:pic>
    <xdr:clientData/>
  </xdr:twoCellAnchor>
  <xdr:twoCellAnchor editAs="oneCell">
    <xdr:from>
      <xdr:col>0</xdr:col>
      <xdr:colOff>0</xdr:colOff>
      <xdr:row>46</xdr:row>
      <xdr:rowOff>9525</xdr:rowOff>
    </xdr:from>
    <xdr:to>
      <xdr:col>13</xdr:col>
      <xdr:colOff>76200</xdr:colOff>
      <xdr:row>47</xdr:row>
      <xdr:rowOff>135699</xdr:rowOff>
    </xdr:to>
    <xdr:pic>
      <xdr:nvPicPr>
        <xdr:cNvPr id="5" name="図 4">
          <a:extLst>
            <a:ext uri="{FF2B5EF4-FFF2-40B4-BE49-F238E27FC236}">
              <a16:creationId xmlns:a16="http://schemas.microsoft.com/office/drawing/2014/main" id="{CA248F57-3B6A-47CD-8BEC-6D2A97C472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582775"/>
          <a:ext cx="2181225" cy="288099"/>
        </a:xfrm>
        <a:prstGeom prst="rect">
          <a:avLst/>
        </a:prstGeom>
      </xdr:spPr>
    </xdr:pic>
    <xdr:clientData/>
  </xdr:twoCellAnchor>
  <xdr:twoCellAnchor>
    <xdr:from>
      <xdr:col>67</xdr:col>
      <xdr:colOff>66674</xdr:colOff>
      <xdr:row>1</xdr:row>
      <xdr:rowOff>38098</xdr:rowOff>
    </xdr:from>
    <xdr:to>
      <xdr:col>87</xdr:col>
      <xdr:colOff>139699</xdr:colOff>
      <xdr:row>15</xdr:row>
      <xdr:rowOff>6349</xdr:rowOff>
    </xdr:to>
    <xdr:sp macro="" textlink="">
      <xdr:nvSpPr>
        <xdr:cNvPr id="6" name="吹き出し: 角を丸めた四角形 5">
          <a:extLst>
            <a:ext uri="{FF2B5EF4-FFF2-40B4-BE49-F238E27FC236}">
              <a16:creationId xmlns:a16="http://schemas.microsoft.com/office/drawing/2014/main" id="{42768EBD-1E26-4D5A-A8A0-0CCE99E53BF3}"/>
            </a:ext>
          </a:extLst>
        </xdr:cNvPr>
        <xdr:cNvSpPr/>
      </xdr:nvSpPr>
      <xdr:spPr>
        <a:xfrm>
          <a:off x="9852024" y="196848"/>
          <a:ext cx="2892425" cy="2190751"/>
        </a:xfrm>
        <a:prstGeom prst="wedgeRoundRectCallout">
          <a:avLst>
            <a:gd name="adj1" fmla="val -63201"/>
            <a:gd name="adj2" fmla="val -32809"/>
            <a:gd name="adj3" fmla="val 16667"/>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灰色で塗りつぶされた箇所以外の白い箇所に記入して下さい。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en-US" altLang="ja-JP" sz="1100" b="1">
              <a:solidFill>
                <a:sysClr val="windowText" lastClr="000000"/>
              </a:solidFill>
            </a:rPr>
            <a:t>※</a:t>
          </a:r>
          <a:r>
            <a:rPr kumimoji="1" lang="ja-JP" altLang="en-US" sz="1100" b="1">
              <a:solidFill>
                <a:sysClr val="windowText" lastClr="000000"/>
              </a:solidFill>
            </a:rPr>
            <a:t>灰色箇所は関数が入力されています。</a:t>
          </a:r>
          <a:endParaRPr kumimoji="1" lang="en-US" altLang="ja-JP" sz="1100" b="1">
            <a:solidFill>
              <a:sysClr val="windowText" lastClr="000000"/>
            </a:solidFill>
          </a:endParaRPr>
        </a:p>
        <a:p>
          <a:pPr algn="l"/>
          <a:r>
            <a:rPr kumimoji="1" lang="ja-JP" altLang="en-US" sz="1100" b="1">
              <a:solidFill>
                <a:sysClr val="windowText" lastClr="000000"/>
              </a:solidFill>
            </a:rPr>
            <a:t>正常に動かない場合は、</a:t>
          </a:r>
          <a:endParaRPr kumimoji="1" lang="en-US" altLang="ja-JP" sz="1100" b="1">
            <a:solidFill>
              <a:sysClr val="windowText" lastClr="000000"/>
            </a:solidFill>
          </a:endParaRPr>
        </a:p>
        <a:p>
          <a:pPr algn="l"/>
          <a:r>
            <a:rPr kumimoji="1" lang="ja-JP" altLang="en-US" sz="1100" b="1">
              <a:solidFill>
                <a:sysClr val="windowText" lastClr="000000"/>
              </a:solidFill>
            </a:rPr>
            <a:t>ファイル＜オプション＜数式＜ブックの計算の自動にチェックが入っているか確認して下さい。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110F5-8F56-41A7-85E9-0ADF198C0674}">
  <sheetPr codeName="Sheet2">
    <tabColor theme="7" tint="0.39997558519241921"/>
  </sheetPr>
  <dimension ref="A2:BB24"/>
  <sheetViews>
    <sheetView showGridLines="0" tabSelected="1" workbookViewId="0">
      <selection activeCell="J12" sqref="J12"/>
    </sheetView>
  </sheetViews>
  <sheetFormatPr defaultColWidth="2.36328125" defaultRowHeight="18" customHeight="1"/>
  <cols>
    <col min="1" max="1" width="2.36328125" style="47"/>
    <col min="2" max="16384" width="2.36328125" style="46"/>
  </cols>
  <sheetData>
    <row r="2" spans="1:54" ht="18" customHeight="1">
      <c r="A2" s="57" t="s">
        <v>148</v>
      </c>
    </row>
    <row r="4" spans="1:54" ht="18" customHeight="1">
      <c r="A4" s="45" t="s">
        <v>101</v>
      </c>
    </row>
    <row r="5" spans="1:54" ht="18" customHeight="1">
      <c r="A5" s="45"/>
    </row>
    <row r="6" spans="1:54" ht="18" customHeight="1">
      <c r="A6" s="59" t="s">
        <v>94</v>
      </c>
      <c r="B6" s="59"/>
      <c r="C6" s="46" t="s">
        <v>98</v>
      </c>
      <c r="BB6" s="48"/>
    </row>
    <row r="7" spans="1:54" ht="18" customHeight="1">
      <c r="C7" s="46" t="s">
        <v>99</v>
      </c>
      <c r="BB7" s="48"/>
    </row>
    <row r="8" spans="1:54" ht="18" customHeight="1">
      <c r="A8" s="59" t="s">
        <v>47</v>
      </c>
      <c r="B8" s="59"/>
      <c r="C8" s="46" t="s">
        <v>121</v>
      </c>
      <c r="BB8" s="48"/>
    </row>
    <row r="9" spans="1:54" ht="18" customHeight="1">
      <c r="C9" s="46" t="s">
        <v>100</v>
      </c>
      <c r="BB9" s="48"/>
    </row>
    <row r="10" spans="1:54" ht="18" customHeight="1">
      <c r="A10" s="59" t="s">
        <v>49</v>
      </c>
      <c r="B10" s="59"/>
      <c r="C10" s="46" t="s">
        <v>95</v>
      </c>
    </row>
    <row r="11" spans="1:54" ht="18" customHeight="1">
      <c r="A11" s="59" t="s">
        <v>50</v>
      </c>
      <c r="B11" s="59"/>
      <c r="C11" s="46" t="s">
        <v>57</v>
      </c>
    </row>
    <row r="12" spans="1:54" ht="18" customHeight="1">
      <c r="A12" s="59" t="s">
        <v>53</v>
      </c>
      <c r="B12" s="59"/>
      <c r="C12" s="46" t="s">
        <v>146</v>
      </c>
    </row>
    <row r="13" spans="1:54" ht="18" customHeight="1">
      <c r="A13" s="59" t="s">
        <v>144</v>
      </c>
      <c r="B13" s="59"/>
      <c r="C13" s="46" t="s">
        <v>145</v>
      </c>
    </row>
    <row r="14" spans="1:54" ht="18" customHeight="1">
      <c r="A14" s="59" t="s">
        <v>96</v>
      </c>
      <c r="B14" s="59"/>
      <c r="C14" s="46" t="s">
        <v>45</v>
      </c>
    </row>
    <row r="15" spans="1:54" ht="18" customHeight="1">
      <c r="A15" s="59" t="s">
        <v>97</v>
      </c>
      <c r="B15" s="59"/>
      <c r="C15" s="58" t="s">
        <v>149</v>
      </c>
    </row>
    <row r="16" spans="1:54" ht="18" customHeight="1">
      <c r="A16" s="59" t="s">
        <v>139</v>
      </c>
      <c r="B16" s="59"/>
      <c r="C16" s="46" t="s">
        <v>102</v>
      </c>
    </row>
    <row r="18" spans="1:24" ht="18" customHeight="1">
      <c r="A18" s="49"/>
      <c r="B18" s="50"/>
      <c r="C18" s="50"/>
      <c r="D18" s="50"/>
      <c r="E18" s="50"/>
      <c r="F18" s="50"/>
      <c r="G18" s="50"/>
      <c r="H18" s="50"/>
      <c r="I18" s="50"/>
      <c r="J18" s="50"/>
      <c r="K18" s="50"/>
      <c r="L18" s="50"/>
      <c r="M18" s="50"/>
      <c r="N18" s="50"/>
      <c r="O18" s="50"/>
      <c r="P18" s="50"/>
      <c r="Q18" s="50"/>
      <c r="R18" s="50"/>
      <c r="S18" s="50"/>
      <c r="T18" s="50"/>
      <c r="U18" s="50"/>
      <c r="V18" s="50"/>
      <c r="W18" s="50"/>
      <c r="X18" s="51"/>
    </row>
    <row r="19" spans="1:24" ht="18" customHeight="1">
      <c r="A19" s="52"/>
      <c r="B19" s="46" t="s">
        <v>103</v>
      </c>
      <c r="X19" s="53"/>
    </row>
    <row r="20" spans="1:24" ht="18" customHeight="1">
      <c r="A20" s="52"/>
      <c r="B20" s="46" t="s">
        <v>104</v>
      </c>
      <c r="X20" s="53"/>
    </row>
    <row r="21" spans="1:24" ht="18" customHeight="1">
      <c r="A21" s="52"/>
      <c r="B21" s="46" t="s">
        <v>105</v>
      </c>
      <c r="X21" s="53"/>
    </row>
    <row r="22" spans="1:24" ht="18" customHeight="1">
      <c r="A22" s="52"/>
      <c r="B22" s="46" t="s">
        <v>106</v>
      </c>
      <c r="X22" s="53"/>
    </row>
    <row r="23" spans="1:24" ht="18" customHeight="1">
      <c r="A23" s="52"/>
      <c r="B23" s="46" t="s">
        <v>107</v>
      </c>
      <c r="X23" s="53"/>
    </row>
    <row r="24" spans="1:24" ht="18" customHeight="1">
      <c r="A24" s="54"/>
      <c r="B24" s="55"/>
      <c r="C24" s="55"/>
      <c r="D24" s="55"/>
      <c r="E24" s="55"/>
      <c r="F24" s="55"/>
      <c r="G24" s="55"/>
      <c r="H24" s="55"/>
      <c r="I24" s="55"/>
      <c r="J24" s="55"/>
      <c r="K24" s="55"/>
      <c r="L24" s="55"/>
      <c r="M24" s="55"/>
      <c r="N24" s="55"/>
      <c r="O24" s="55"/>
      <c r="P24" s="55"/>
      <c r="Q24" s="55"/>
      <c r="R24" s="55"/>
      <c r="S24" s="55"/>
      <c r="T24" s="55"/>
      <c r="U24" s="55"/>
      <c r="V24" s="55"/>
      <c r="W24" s="55"/>
      <c r="X24" s="56"/>
    </row>
  </sheetData>
  <mergeCells count="9">
    <mergeCell ref="A16:B16"/>
    <mergeCell ref="A13:B13"/>
    <mergeCell ref="A14:B14"/>
    <mergeCell ref="A15:B15"/>
    <mergeCell ref="A6:B6"/>
    <mergeCell ref="A8:B8"/>
    <mergeCell ref="A10:B10"/>
    <mergeCell ref="A11:B11"/>
    <mergeCell ref="A12:B12"/>
  </mergeCells>
  <phoneticPr fontId="1"/>
  <pageMargins left="0.19685039370078741" right="0.19685039370078741" top="0.59055118110236227" bottom="0.19685039370078741" header="0.31496062992125984" footer="0.31496062992125984"/>
  <pageSetup paperSize="9" orientation="landscape" blackAndWhite="1" r:id="rId1"/>
  <ignoredErrors>
    <ignoredError sqref="A6:B12 A14:B15"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48381-9C10-4FD2-A548-A131983D1DB3}">
  <sheetPr codeName="Sheet1">
    <tabColor theme="7" tint="0.39997558519241921"/>
    <pageSetUpPr fitToPage="1"/>
  </sheetPr>
  <dimension ref="A1:CS133"/>
  <sheetViews>
    <sheetView showGridLines="0" zoomScaleNormal="100" workbookViewId="0">
      <selection activeCell="K13" sqref="K13:S14"/>
    </sheetView>
  </sheetViews>
  <sheetFormatPr defaultColWidth="2.08984375" defaultRowHeight="15" customHeight="1"/>
  <cols>
    <col min="1" max="49" width="2.08984375" style="1"/>
    <col min="50" max="50" width="2.08984375" style="1" customWidth="1"/>
    <col min="51" max="65" width="2.08984375" style="1"/>
    <col min="66" max="67" width="2.08984375" style="1" customWidth="1"/>
    <col min="68" max="71" width="2.08984375" style="1"/>
    <col min="72" max="100" width="2" style="1" customWidth="1"/>
    <col min="101" max="16384" width="2.08984375" style="1"/>
  </cols>
  <sheetData>
    <row r="1" spans="1:68" ht="21.75" customHeight="1">
      <c r="A1" s="29" t="s">
        <v>120</v>
      </c>
    </row>
    <row r="2" spans="1:68" s="2" customFormat="1" ht="13.5" customHeight="1">
      <c r="A2" s="186" t="s">
        <v>22</v>
      </c>
      <c r="B2" s="186"/>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19" t="s">
        <v>0</v>
      </c>
      <c r="AF2" s="120"/>
      <c r="AG2" s="120"/>
      <c r="AH2" s="120"/>
      <c r="AI2" s="121"/>
      <c r="AJ2" s="119" t="s">
        <v>21</v>
      </c>
      <c r="AK2" s="120"/>
      <c r="AL2" s="120"/>
      <c r="AM2" s="120"/>
      <c r="AN2" s="120"/>
      <c r="AO2" s="120"/>
      <c r="AP2" s="120"/>
      <c r="AQ2" s="120"/>
      <c r="AR2" s="120"/>
      <c r="AS2" s="120"/>
      <c r="AT2" s="120"/>
      <c r="AU2" s="120"/>
      <c r="AV2" s="120"/>
      <c r="AW2" s="120"/>
      <c r="AX2" s="120"/>
      <c r="AY2" s="121"/>
      <c r="AZ2" s="190" t="s">
        <v>24</v>
      </c>
      <c r="BA2" s="191"/>
      <c r="BB2" s="191"/>
      <c r="BC2" s="191"/>
      <c r="BD2" s="192"/>
      <c r="BE2" s="190" t="s">
        <v>23</v>
      </c>
      <c r="BF2" s="191"/>
      <c r="BG2" s="191"/>
      <c r="BH2" s="191"/>
      <c r="BI2" s="192"/>
      <c r="BJ2" s="250" t="s">
        <v>44</v>
      </c>
      <c r="BK2" s="251"/>
      <c r="BL2" s="251"/>
      <c r="BM2" s="251"/>
      <c r="BN2" s="251"/>
      <c r="BO2" s="251"/>
      <c r="BP2" s="251"/>
    </row>
    <row r="3" spans="1:68" s="2" customFormat="1" ht="13.5" customHeight="1" thickBot="1">
      <c r="A3" s="186"/>
      <c r="B3" s="186"/>
      <c r="C3" s="186"/>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7"/>
      <c r="AF3" s="188"/>
      <c r="AG3" s="188"/>
      <c r="AH3" s="188"/>
      <c r="AI3" s="189"/>
      <c r="AJ3" s="187"/>
      <c r="AK3" s="188"/>
      <c r="AL3" s="188"/>
      <c r="AM3" s="188"/>
      <c r="AN3" s="188"/>
      <c r="AO3" s="188"/>
      <c r="AP3" s="188"/>
      <c r="AQ3" s="188"/>
      <c r="AR3" s="188"/>
      <c r="AS3" s="188"/>
      <c r="AT3" s="188"/>
      <c r="AU3" s="188"/>
      <c r="AV3" s="188"/>
      <c r="AW3" s="188"/>
      <c r="AX3" s="188"/>
      <c r="AY3" s="189"/>
      <c r="AZ3" s="193"/>
      <c r="BA3" s="194"/>
      <c r="BB3" s="194"/>
      <c r="BC3" s="194"/>
      <c r="BD3" s="195"/>
      <c r="BE3" s="193"/>
      <c r="BF3" s="194"/>
      <c r="BG3" s="194"/>
      <c r="BH3" s="194"/>
      <c r="BI3" s="195"/>
      <c r="BJ3" s="252"/>
      <c r="BK3" s="252"/>
      <c r="BL3" s="252"/>
      <c r="BM3" s="252"/>
      <c r="BN3" s="252"/>
      <c r="BO3" s="252"/>
      <c r="BP3" s="252"/>
    </row>
    <row r="4" spans="1:68" s="2" customFormat="1" ht="13.5" customHeight="1" thickTop="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200" t="s">
        <v>136</v>
      </c>
      <c r="AF4" s="201"/>
      <c r="AG4" s="201"/>
      <c r="AH4" s="201"/>
      <c r="AI4" s="202"/>
      <c r="AJ4" s="206" t="s">
        <v>142</v>
      </c>
      <c r="AK4" s="207"/>
      <c r="AL4" s="207"/>
      <c r="AM4" s="207"/>
      <c r="AN4" s="207"/>
      <c r="AO4" s="207"/>
      <c r="AP4" s="207"/>
      <c r="AQ4" s="207"/>
      <c r="AR4" s="207"/>
      <c r="AS4" s="207"/>
      <c r="AT4" s="207"/>
      <c r="AU4" s="207"/>
      <c r="AV4" s="207"/>
      <c r="AW4" s="207"/>
      <c r="AX4" s="207"/>
      <c r="AY4" s="208"/>
      <c r="AZ4" s="200" t="s">
        <v>138</v>
      </c>
      <c r="BA4" s="201"/>
      <c r="BB4" s="201"/>
      <c r="BC4" s="201"/>
      <c r="BD4" s="202"/>
      <c r="BE4" s="212" t="s">
        <v>87</v>
      </c>
      <c r="BF4" s="213"/>
      <c r="BG4" s="213"/>
      <c r="BH4" s="213"/>
      <c r="BI4" s="213"/>
      <c r="BJ4" s="216">
        <v>900000</v>
      </c>
      <c r="BK4" s="216"/>
      <c r="BL4" s="216"/>
      <c r="BM4" s="216"/>
      <c r="BN4" s="216"/>
      <c r="BO4" s="216"/>
      <c r="BP4" s="216"/>
    </row>
    <row r="5" spans="1:68" s="2" customFormat="1" ht="13.5" customHeight="1">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203"/>
      <c r="AF5" s="204"/>
      <c r="AG5" s="204"/>
      <c r="AH5" s="204"/>
      <c r="AI5" s="205"/>
      <c r="AJ5" s="209"/>
      <c r="AK5" s="210"/>
      <c r="AL5" s="210"/>
      <c r="AM5" s="210"/>
      <c r="AN5" s="210"/>
      <c r="AO5" s="210"/>
      <c r="AP5" s="210"/>
      <c r="AQ5" s="210"/>
      <c r="AR5" s="210"/>
      <c r="AS5" s="210"/>
      <c r="AT5" s="210"/>
      <c r="AU5" s="210"/>
      <c r="AV5" s="210"/>
      <c r="AW5" s="210"/>
      <c r="AX5" s="210"/>
      <c r="AY5" s="211"/>
      <c r="AZ5" s="203"/>
      <c r="BA5" s="204"/>
      <c r="BB5" s="204"/>
      <c r="BC5" s="204"/>
      <c r="BD5" s="205"/>
      <c r="BE5" s="214"/>
      <c r="BF5" s="215"/>
      <c r="BG5" s="215"/>
      <c r="BH5" s="215"/>
      <c r="BI5" s="215"/>
      <c r="BJ5" s="217"/>
      <c r="BK5" s="217"/>
      <c r="BL5" s="217"/>
      <c r="BM5" s="217"/>
      <c r="BN5" s="217"/>
      <c r="BO5" s="217"/>
      <c r="BP5" s="217"/>
    </row>
    <row r="6" spans="1:68" s="2" customFormat="1" ht="13.5" customHeight="1">
      <c r="A6" s="5"/>
      <c r="B6" s="5"/>
      <c r="C6" s="5"/>
      <c r="D6" s="5"/>
      <c r="E6" s="5"/>
      <c r="F6" s="5"/>
      <c r="G6" s="5"/>
      <c r="H6" s="5"/>
      <c r="I6" s="5"/>
      <c r="J6" s="5"/>
      <c r="K6" s="5"/>
      <c r="L6" s="5"/>
      <c r="M6" s="5"/>
      <c r="N6" s="5"/>
      <c r="O6" s="5"/>
      <c r="P6" s="5"/>
      <c r="Q6" s="5"/>
      <c r="R6" s="5"/>
      <c r="S6" s="138" t="s">
        <v>17</v>
      </c>
      <c r="T6" s="138"/>
      <c r="U6" s="138"/>
      <c r="V6" s="5"/>
      <c r="W6" s="5"/>
      <c r="X6" s="5"/>
      <c r="Y6" s="5"/>
      <c r="Z6" s="5"/>
      <c r="AA6" s="5"/>
      <c r="AB6" s="5"/>
      <c r="AC6" s="5"/>
      <c r="AD6" s="5"/>
      <c r="AE6" s="218" t="s">
        <v>137</v>
      </c>
      <c r="AF6" s="219"/>
      <c r="AG6" s="219"/>
      <c r="AH6" s="219"/>
      <c r="AI6" s="220"/>
      <c r="AJ6" s="221" t="s">
        <v>119</v>
      </c>
      <c r="AK6" s="222"/>
      <c r="AL6" s="222"/>
      <c r="AM6" s="222"/>
      <c r="AN6" s="222"/>
      <c r="AO6" s="222"/>
      <c r="AP6" s="222"/>
      <c r="AQ6" s="222"/>
      <c r="AR6" s="222"/>
      <c r="AS6" s="222"/>
      <c r="AT6" s="222"/>
      <c r="AU6" s="222"/>
      <c r="AV6" s="222"/>
      <c r="AW6" s="222"/>
      <c r="AX6" s="222"/>
      <c r="AY6" s="223"/>
      <c r="AZ6" s="218"/>
      <c r="BA6" s="219"/>
      <c r="BB6" s="219"/>
      <c r="BC6" s="219"/>
      <c r="BD6" s="220"/>
      <c r="BE6" s="224" t="s">
        <v>87</v>
      </c>
      <c r="BF6" s="225"/>
      <c r="BG6" s="225"/>
      <c r="BH6" s="225"/>
      <c r="BI6" s="225"/>
      <c r="BJ6" s="228">
        <v>50000</v>
      </c>
      <c r="BK6" s="228"/>
      <c r="BL6" s="228"/>
      <c r="BM6" s="228"/>
      <c r="BN6" s="228"/>
      <c r="BO6" s="228"/>
      <c r="BP6" s="228"/>
    </row>
    <row r="7" spans="1:68" s="2" customFormat="1" ht="13.5" customHeight="1">
      <c r="A7" s="5"/>
      <c r="B7" s="5"/>
      <c r="C7" s="5"/>
      <c r="D7" s="5"/>
      <c r="E7" s="5"/>
      <c r="F7" s="5"/>
      <c r="G7" s="5"/>
      <c r="H7" s="5"/>
      <c r="I7" s="5"/>
      <c r="J7" s="5"/>
      <c r="K7" s="5"/>
      <c r="L7" s="5"/>
      <c r="M7" s="5"/>
      <c r="N7" s="5"/>
      <c r="O7" s="5"/>
      <c r="P7" s="5"/>
      <c r="Q7" s="5"/>
      <c r="R7" s="5"/>
      <c r="S7" s="138"/>
      <c r="T7" s="138"/>
      <c r="U7" s="138"/>
      <c r="V7" s="5"/>
      <c r="W7" s="5"/>
      <c r="X7" s="5"/>
      <c r="Y7" s="5"/>
      <c r="Z7" s="5"/>
      <c r="AA7" s="5"/>
      <c r="AB7" s="5"/>
      <c r="AC7" s="5"/>
      <c r="AD7" s="5"/>
      <c r="AE7" s="218"/>
      <c r="AF7" s="219"/>
      <c r="AG7" s="219"/>
      <c r="AH7" s="219"/>
      <c r="AI7" s="220"/>
      <c r="AJ7" s="221"/>
      <c r="AK7" s="222"/>
      <c r="AL7" s="222"/>
      <c r="AM7" s="222"/>
      <c r="AN7" s="222"/>
      <c r="AO7" s="222"/>
      <c r="AP7" s="222"/>
      <c r="AQ7" s="222"/>
      <c r="AR7" s="222"/>
      <c r="AS7" s="222"/>
      <c r="AT7" s="222"/>
      <c r="AU7" s="222"/>
      <c r="AV7" s="222"/>
      <c r="AW7" s="222"/>
      <c r="AX7" s="222"/>
      <c r="AY7" s="223"/>
      <c r="AZ7" s="218"/>
      <c r="BA7" s="219"/>
      <c r="BB7" s="219"/>
      <c r="BC7" s="219"/>
      <c r="BD7" s="220"/>
      <c r="BE7" s="224"/>
      <c r="BF7" s="225"/>
      <c r="BG7" s="225"/>
      <c r="BH7" s="225"/>
      <c r="BI7" s="225"/>
      <c r="BJ7" s="217"/>
      <c r="BK7" s="217"/>
      <c r="BL7" s="217"/>
      <c r="BM7" s="217"/>
      <c r="BN7" s="217"/>
      <c r="BO7" s="217"/>
      <c r="BP7" s="217"/>
    </row>
    <row r="8" spans="1:68" s="2" customFormat="1" ht="13.5" customHeight="1">
      <c r="A8" s="5"/>
      <c r="B8" s="5"/>
      <c r="C8" s="5"/>
      <c r="D8" s="5"/>
      <c r="E8" s="5"/>
      <c r="F8" s="5"/>
      <c r="G8" s="5"/>
      <c r="H8" s="5"/>
      <c r="I8" s="5"/>
      <c r="J8" s="5"/>
      <c r="K8" s="5"/>
      <c r="L8" s="5"/>
      <c r="M8" s="5"/>
      <c r="N8" s="5"/>
      <c r="O8" s="5"/>
      <c r="P8" s="5"/>
      <c r="Q8" s="5"/>
      <c r="R8" s="5"/>
      <c r="S8" s="138"/>
      <c r="T8" s="138"/>
      <c r="U8" s="138"/>
      <c r="V8" s="5"/>
      <c r="W8" s="5"/>
      <c r="X8" s="5"/>
      <c r="Y8" s="5"/>
      <c r="Z8" s="5"/>
      <c r="AA8" s="5"/>
      <c r="AB8" s="5"/>
      <c r="AC8" s="5"/>
      <c r="AD8" s="5"/>
      <c r="AE8" s="93"/>
      <c r="AF8" s="93"/>
      <c r="AG8" s="93"/>
      <c r="AH8" s="93"/>
      <c r="AI8" s="93"/>
      <c r="AJ8" s="94"/>
      <c r="AK8" s="94"/>
      <c r="AL8" s="94"/>
      <c r="AM8" s="94"/>
      <c r="AN8" s="94"/>
      <c r="AO8" s="94"/>
      <c r="AP8" s="94"/>
      <c r="AQ8" s="94"/>
      <c r="AR8" s="94"/>
      <c r="AS8" s="94"/>
      <c r="AT8" s="94"/>
      <c r="AU8" s="94"/>
      <c r="AV8" s="94"/>
      <c r="AW8" s="94"/>
      <c r="AX8" s="94"/>
      <c r="AY8" s="94"/>
      <c r="AZ8" s="93"/>
      <c r="BA8" s="93"/>
      <c r="BB8" s="93"/>
      <c r="BC8" s="93"/>
      <c r="BD8" s="93"/>
      <c r="BE8" s="93"/>
      <c r="BF8" s="93"/>
      <c r="BG8" s="93"/>
      <c r="BH8" s="93"/>
      <c r="BI8" s="104"/>
      <c r="BJ8" s="105"/>
      <c r="BK8" s="105"/>
      <c r="BL8" s="105"/>
      <c r="BM8" s="105"/>
      <c r="BN8" s="105"/>
      <c r="BO8" s="105"/>
      <c r="BP8" s="105"/>
    </row>
    <row r="9" spans="1:68" s="2" customFormat="1" ht="13.5" customHeight="1">
      <c r="A9" s="5"/>
      <c r="B9" s="5"/>
      <c r="C9" s="5"/>
      <c r="D9" s="5"/>
      <c r="E9" s="5"/>
      <c r="F9" s="5"/>
      <c r="G9" s="5"/>
      <c r="H9" s="5"/>
      <c r="I9" s="5"/>
      <c r="J9" s="5"/>
      <c r="K9" s="5"/>
      <c r="L9" s="5"/>
      <c r="M9" s="5"/>
      <c r="N9" s="5"/>
      <c r="O9" s="5"/>
      <c r="P9" s="5"/>
      <c r="Q9" s="5"/>
      <c r="R9" s="5"/>
      <c r="S9" s="5"/>
      <c r="T9" s="5"/>
      <c r="U9" s="5"/>
      <c r="V9" s="5"/>
      <c r="W9" s="5"/>
      <c r="X9" s="5"/>
      <c r="Y9" s="5"/>
      <c r="Z9" s="5"/>
      <c r="AA9" s="5"/>
      <c r="AB9" s="5"/>
      <c r="AC9" s="5"/>
      <c r="AD9" s="5"/>
      <c r="AE9" s="93"/>
      <c r="AF9" s="93"/>
      <c r="AG9" s="93"/>
      <c r="AH9" s="93"/>
      <c r="AI9" s="93"/>
      <c r="AJ9" s="94"/>
      <c r="AK9" s="94"/>
      <c r="AL9" s="94"/>
      <c r="AM9" s="94"/>
      <c r="AN9" s="94"/>
      <c r="AO9" s="94"/>
      <c r="AP9" s="94"/>
      <c r="AQ9" s="94"/>
      <c r="AR9" s="94"/>
      <c r="AS9" s="94"/>
      <c r="AT9" s="94"/>
      <c r="AU9" s="94"/>
      <c r="AV9" s="94"/>
      <c r="AW9" s="94"/>
      <c r="AX9" s="94"/>
      <c r="AY9" s="94"/>
      <c r="AZ9" s="93"/>
      <c r="BA9" s="93"/>
      <c r="BB9" s="93"/>
      <c r="BC9" s="93"/>
      <c r="BD9" s="93"/>
      <c r="BE9" s="93"/>
      <c r="BF9" s="93"/>
      <c r="BG9" s="93"/>
      <c r="BH9" s="93"/>
      <c r="BI9" s="104"/>
      <c r="BJ9" s="105"/>
      <c r="BK9" s="105"/>
      <c r="BL9" s="105"/>
      <c r="BM9" s="105"/>
      <c r="BN9" s="105"/>
      <c r="BO9" s="105"/>
      <c r="BP9" s="105"/>
    </row>
    <row r="10" spans="1:68" s="2" customFormat="1" ht="13.5" customHeight="1">
      <c r="A10" s="138" t="s">
        <v>36</v>
      </c>
      <c r="B10" s="138"/>
      <c r="C10" s="138"/>
      <c r="D10" s="138"/>
      <c r="E10" s="108" t="s">
        <v>58</v>
      </c>
      <c r="F10" s="108"/>
      <c r="G10" s="108"/>
      <c r="H10" s="226">
        <v>2</v>
      </c>
      <c r="I10" s="226"/>
      <c r="J10" s="108" t="s">
        <v>59</v>
      </c>
      <c r="K10" s="108"/>
      <c r="L10" s="226">
        <v>3</v>
      </c>
      <c r="M10" s="226"/>
      <c r="N10" s="108" t="s">
        <v>60</v>
      </c>
      <c r="O10" s="108"/>
      <c r="P10" s="115">
        <v>25</v>
      </c>
      <c r="Q10" s="115"/>
      <c r="R10" s="117" t="s">
        <v>61</v>
      </c>
      <c r="S10" s="117"/>
      <c r="T10" s="23"/>
      <c r="U10" s="23"/>
      <c r="V10" s="23"/>
      <c r="W10" s="23"/>
      <c r="X10" s="24"/>
      <c r="Y10" s="24"/>
      <c r="Z10" s="24"/>
      <c r="AA10" s="24"/>
      <c r="AB10" s="24"/>
      <c r="AC10" s="24"/>
      <c r="AD10" s="5"/>
      <c r="AE10" s="93"/>
      <c r="AF10" s="93"/>
      <c r="AG10" s="93"/>
      <c r="AH10" s="93"/>
      <c r="AI10" s="93"/>
      <c r="AJ10" s="94"/>
      <c r="AK10" s="94"/>
      <c r="AL10" s="94"/>
      <c r="AM10" s="94"/>
      <c r="AN10" s="94"/>
      <c r="AO10" s="94"/>
      <c r="AP10" s="94"/>
      <c r="AQ10" s="94"/>
      <c r="AR10" s="94"/>
      <c r="AS10" s="94"/>
      <c r="AT10" s="94"/>
      <c r="AU10" s="94"/>
      <c r="AV10" s="94"/>
      <c r="AW10" s="94"/>
      <c r="AX10" s="94"/>
      <c r="AY10" s="94"/>
      <c r="AZ10" s="93"/>
      <c r="BA10" s="93"/>
      <c r="BB10" s="93"/>
      <c r="BC10" s="93"/>
      <c r="BD10" s="93"/>
      <c r="BE10" s="93"/>
      <c r="BF10" s="93"/>
      <c r="BG10" s="93"/>
      <c r="BH10" s="93"/>
      <c r="BI10" s="104"/>
      <c r="BJ10" s="105"/>
      <c r="BK10" s="105"/>
      <c r="BL10" s="105"/>
      <c r="BM10" s="105"/>
      <c r="BN10" s="105"/>
      <c r="BO10" s="105"/>
      <c r="BP10" s="105"/>
    </row>
    <row r="11" spans="1:68" s="2" customFormat="1" ht="13.5" customHeight="1" thickBot="1">
      <c r="A11" s="138"/>
      <c r="B11" s="138"/>
      <c r="C11" s="138"/>
      <c r="D11" s="138"/>
      <c r="E11" s="109"/>
      <c r="F11" s="109"/>
      <c r="G11" s="109"/>
      <c r="H11" s="227"/>
      <c r="I11" s="227"/>
      <c r="J11" s="109"/>
      <c r="K11" s="109"/>
      <c r="L11" s="227"/>
      <c r="M11" s="227"/>
      <c r="N11" s="109"/>
      <c r="O11" s="109"/>
      <c r="P11" s="116"/>
      <c r="Q11" s="116"/>
      <c r="R11" s="118"/>
      <c r="S11" s="118"/>
      <c r="T11" s="5"/>
      <c r="U11" s="5"/>
      <c r="V11" s="5"/>
      <c r="W11" s="5"/>
      <c r="X11" s="5"/>
      <c r="Y11" s="5"/>
      <c r="Z11" s="5"/>
      <c r="AA11" s="5"/>
      <c r="AB11" s="5"/>
      <c r="AC11" s="5"/>
      <c r="AD11" s="5"/>
      <c r="AE11" s="93"/>
      <c r="AF11" s="93"/>
      <c r="AG11" s="93"/>
      <c r="AH11" s="93"/>
      <c r="AI11" s="93"/>
      <c r="AJ11" s="94"/>
      <c r="AK11" s="94"/>
      <c r="AL11" s="94"/>
      <c r="AM11" s="94"/>
      <c r="AN11" s="94"/>
      <c r="AO11" s="94"/>
      <c r="AP11" s="94"/>
      <c r="AQ11" s="94"/>
      <c r="AR11" s="94"/>
      <c r="AS11" s="94"/>
      <c r="AT11" s="94"/>
      <c r="AU11" s="94"/>
      <c r="AV11" s="94"/>
      <c r="AW11" s="94"/>
      <c r="AX11" s="94"/>
      <c r="AY11" s="94"/>
      <c r="AZ11" s="93"/>
      <c r="BA11" s="93"/>
      <c r="BB11" s="93"/>
      <c r="BC11" s="93"/>
      <c r="BD11" s="93"/>
      <c r="BE11" s="93"/>
      <c r="BF11" s="93"/>
      <c r="BG11" s="93"/>
      <c r="BH11" s="93"/>
      <c r="BI11" s="104"/>
      <c r="BJ11" s="105"/>
      <c r="BK11" s="105"/>
      <c r="BL11" s="105"/>
      <c r="BM11" s="105"/>
      <c r="BN11" s="105"/>
      <c r="BO11" s="105"/>
      <c r="BP11" s="105"/>
    </row>
    <row r="12" spans="1:68" s="2" customFormat="1" ht="13.5" customHeight="1" thickTop="1">
      <c r="A12" s="231" t="s">
        <v>27</v>
      </c>
      <c r="B12" s="232"/>
      <c r="C12" s="232"/>
      <c r="D12" s="232"/>
      <c r="E12" s="232"/>
      <c r="F12" s="232"/>
      <c r="G12" s="232"/>
      <c r="H12" s="232"/>
      <c r="I12" s="232"/>
      <c r="J12" s="232"/>
      <c r="K12" s="233" t="s">
        <v>34</v>
      </c>
      <c r="L12" s="233"/>
      <c r="M12" s="233"/>
      <c r="N12" s="233"/>
      <c r="O12" s="233"/>
      <c r="P12" s="233"/>
      <c r="Q12" s="233"/>
      <c r="R12" s="233"/>
      <c r="S12" s="233"/>
      <c r="T12" s="233" t="s">
        <v>28</v>
      </c>
      <c r="U12" s="233"/>
      <c r="V12" s="233"/>
      <c r="W12" s="233"/>
      <c r="X12" s="233"/>
      <c r="Y12" s="233"/>
      <c r="Z12" s="233"/>
      <c r="AA12" s="233"/>
      <c r="AB12" s="233"/>
      <c r="AC12" s="234"/>
      <c r="AD12" s="5"/>
      <c r="AE12" s="93"/>
      <c r="AF12" s="93"/>
      <c r="AG12" s="93"/>
      <c r="AH12" s="93"/>
      <c r="AI12" s="93"/>
      <c r="AJ12" s="94"/>
      <c r="AK12" s="94"/>
      <c r="AL12" s="94"/>
      <c r="AM12" s="94"/>
      <c r="AN12" s="94"/>
      <c r="AO12" s="94"/>
      <c r="AP12" s="94"/>
      <c r="AQ12" s="94"/>
      <c r="AR12" s="94"/>
      <c r="AS12" s="94"/>
      <c r="AT12" s="94"/>
      <c r="AU12" s="94"/>
      <c r="AV12" s="94"/>
      <c r="AW12" s="94"/>
      <c r="AX12" s="94"/>
      <c r="AY12" s="94"/>
      <c r="AZ12" s="93"/>
      <c r="BA12" s="93"/>
      <c r="BB12" s="93"/>
      <c r="BC12" s="93"/>
      <c r="BD12" s="93"/>
      <c r="BE12" s="93"/>
      <c r="BF12" s="93"/>
      <c r="BG12" s="93"/>
      <c r="BH12" s="93"/>
      <c r="BI12" s="104"/>
      <c r="BJ12" s="105"/>
      <c r="BK12" s="105"/>
      <c r="BL12" s="105"/>
      <c r="BM12" s="105"/>
      <c r="BN12" s="105"/>
      <c r="BO12" s="105"/>
      <c r="BP12" s="105"/>
    </row>
    <row r="13" spans="1:68" s="2" customFormat="1" ht="13.5" customHeight="1">
      <c r="A13" s="229">
        <f>SUM(BJ4:BP43)</f>
        <v>950000</v>
      </c>
      <c r="B13" s="196"/>
      <c r="C13" s="196"/>
      <c r="D13" s="196"/>
      <c r="E13" s="196"/>
      <c r="F13" s="196"/>
      <c r="G13" s="196"/>
      <c r="H13" s="196"/>
      <c r="I13" s="196"/>
      <c r="J13" s="196"/>
      <c r="K13" s="196">
        <v>0</v>
      </c>
      <c r="L13" s="196"/>
      <c r="M13" s="196"/>
      <c r="N13" s="196"/>
      <c r="O13" s="196"/>
      <c r="P13" s="196"/>
      <c r="Q13" s="196"/>
      <c r="R13" s="196"/>
      <c r="S13" s="196"/>
      <c r="T13" s="196">
        <f>A13+K13</f>
        <v>950000</v>
      </c>
      <c r="U13" s="196"/>
      <c r="V13" s="196"/>
      <c r="W13" s="196"/>
      <c r="X13" s="196"/>
      <c r="Y13" s="196"/>
      <c r="Z13" s="196"/>
      <c r="AA13" s="196"/>
      <c r="AB13" s="196"/>
      <c r="AC13" s="198"/>
      <c r="AD13" s="5"/>
      <c r="AE13" s="93"/>
      <c r="AF13" s="93"/>
      <c r="AG13" s="93"/>
      <c r="AH13" s="93"/>
      <c r="AI13" s="93"/>
      <c r="AJ13" s="94"/>
      <c r="AK13" s="94"/>
      <c r="AL13" s="94"/>
      <c r="AM13" s="94"/>
      <c r="AN13" s="94"/>
      <c r="AO13" s="94"/>
      <c r="AP13" s="94"/>
      <c r="AQ13" s="94"/>
      <c r="AR13" s="94"/>
      <c r="AS13" s="94"/>
      <c r="AT13" s="94"/>
      <c r="AU13" s="94"/>
      <c r="AV13" s="94"/>
      <c r="AW13" s="94"/>
      <c r="AX13" s="94"/>
      <c r="AY13" s="94"/>
      <c r="AZ13" s="93"/>
      <c r="BA13" s="93"/>
      <c r="BB13" s="93"/>
      <c r="BC13" s="93"/>
      <c r="BD13" s="93"/>
      <c r="BE13" s="93"/>
      <c r="BF13" s="93"/>
      <c r="BG13" s="93"/>
      <c r="BH13" s="93"/>
      <c r="BI13" s="104"/>
      <c r="BJ13" s="105"/>
      <c r="BK13" s="105"/>
      <c r="BL13" s="105"/>
      <c r="BM13" s="105"/>
      <c r="BN13" s="105"/>
      <c r="BO13" s="105"/>
      <c r="BP13" s="105"/>
    </row>
    <row r="14" spans="1:68" s="2" customFormat="1" ht="13.5" customHeight="1" thickBot="1">
      <c r="A14" s="230"/>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9"/>
      <c r="AD14" s="5"/>
      <c r="AE14" s="93"/>
      <c r="AF14" s="93"/>
      <c r="AG14" s="93"/>
      <c r="AH14" s="93"/>
      <c r="AI14" s="93"/>
      <c r="AJ14" s="94"/>
      <c r="AK14" s="94"/>
      <c r="AL14" s="94"/>
      <c r="AM14" s="94"/>
      <c r="AN14" s="94"/>
      <c r="AO14" s="94"/>
      <c r="AP14" s="94"/>
      <c r="AQ14" s="94"/>
      <c r="AR14" s="94"/>
      <c r="AS14" s="94"/>
      <c r="AT14" s="94"/>
      <c r="AU14" s="94"/>
      <c r="AV14" s="94"/>
      <c r="AW14" s="94"/>
      <c r="AX14" s="94"/>
      <c r="AY14" s="94"/>
      <c r="AZ14" s="93"/>
      <c r="BA14" s="93"/>
      <c r="BB14" s="93"/>
      <c r="BC14" s="93"/>
      <c r="BD14" s="93"/>
      <c r="BE14" s="93"/>
      <c r="BF14" s="93"/>
      <c r="BG14" s="93"/>
      <c r="BH14" s="93"/>
      <c r="BI14" s="104"/>
      <c r="BJ14" s="105"/>
      <c r="BK14" s="105"/>
      <c r="BL14" s="105"/>
      <c r="BM14" s="105"/>
      <c r="BN14" s="105"/>
      <c r="BO14" s="105"/>
      <c r="BP14" s="105"/>
    </row>
    <row r="15" spans="1:68" s="2" customFormat="1" ht="13.5" customHeight="1" thickTop="1" thickBot="1">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93"/>
      <c r="AF15" s="93"/>
      <c r="AG15" s="93"/>
      <c r="AH15" s="93"/>
      <c r="AI15" s="93"/>
      <c r="AJ15" s="94"/>
      <c r="AK15" s="94"/>
      <c r="AL15" s="94"/>
      <c r="AM15" s="94"/>
      <c r="AN15" s="94"/>
      <c r="AO15" s="94"/>
      <c r="AP15" s="94"/>
      <c r="AQ15" s="94"/>
      <c r="AR15" s="94"/>
      <c r="AS15" s="94"/>
      <c r="AT15" s="94"/>
      <c r="AU15" s="94"/>
      <c r="AV15" s="94"/>
      <c r="AW15" s="94"/>
      <c r="AX15" s="94"/>
      <c r="AY15" s="94"/>
      <c r="AZ15" s="93"/>
      <c r="BA15" s="93"/>
      <c r="BB15" s="93"/>
      <c r="BC15" s="93"/>
      <c r="BD15" s="93"/>
      <c r="BE15" s="93"/>
      <c r="BF15" s="93"/>
      <c r="BG15" s="93"/>
      <c r="BH15" s="93"/>
      <c r="BI15" s="104"/>
      <c r="BJ15" s="105"/>
      <c r="BK15" s="105"/>
      <c r="BL15" s="105"/>
      <c r="BM15" s="105"/>
      <c r="BN15" s="105"/>
      <c r="BO15" s="105"/>
      <c r="BP15" s="105"/>
    </row>
    <row r="16" spans="1:68" s="2" customFormat="1" ht="13.5" customHeight="1">
      <c r="A16" s="38"/>
      <c r="B16" s="39"/>
      <c r="C16" s="39"/>
      <c r="D16" s="39"/>
      <c r="E16" s="178" t="s">
        <v>13</v>
      </c>
      <c r="F16" s="178"/>
      <c r="G16" s="180">
        <v>420</v>
      </c>
      <c r="H16" s="180"/>
      <c r="I16" s="178" t="s">
        <v>43</v>
      </c>
      <c r="J16" s="182" t="s">
        <v>118</v>
      </c>
      <c r="K16" s="182"/>
      <c r="L16" s="182"/>
      <c r="M16" s="39"/>
      <c r="N16" s="40"/>
      <c r="O16" s="39"/>
      <c r="P16" s="39"/>
      <c r="Q16" s="39"/>
      <c r="R16" s="39"/>
      <c r="S16" s="39"/>
      <c r="T16" s="39"/>
      <c r="U16" s="39"/>
      <c r="V16" s="39"/>
      <c r="W16" s="39"/>
      <c r="X16" s="39"/>
      <c r="Y16" s="39"/>
      <c r="Z16" s="39"/>
      <c r="AA16" s="39"/>
      <c r="AB16" s="39"/>
      <c r="AC16" s="41"/>
      <c r="AD16" s="5"/>
      <c r="AE16" s="93"/>
      <c r="AF16" s="93"/>
      <c r="AG16" s="93"/>
      <c r="AH16" s="93"/>
      <c r="AI16" s="93"/>
      <c r="AJ16" s="94"/>
      <c r="AK16" s="94"/>
      <c r="AL16" s="94"/>
      <c r="AM16" s="94"/>
      <c r="AN16" s="94"/>
      <c r="AO16" s="94"/>
      <c r="AP16" s="94"/>
      <c r="AQ16" s="94"/>
      <c r="AR16" s="94"/>
      <c r="AS16" s="94"/>
      <c r="AT16" s="94"/>
      <c r="AU16" s="94"/>
      <c r="AV16" s="94"/>
      <c r="AW16" s="94"/>
      <c r="AX16" s="94"/>
      <c r="AY16" s="94"/>
      <c r="AZ16" s="93"/>
      <c r="BA16" s="93"/>
      <c r="BB16" s="93"/>
      <c r="BC16" s="93"/>
      <c r="BD16" s="93"/>
      <c r="BE16" s="93"/>
      <c r="BF16" s="93"/>
      <c r="BG16" s="93"/>
      <c r="BH16" s="93"/>
      <c r="BI16" s="104"/>
      <c r="BJ16" s="105"/>
      <c r="BK16" s="105"/>
      <c r="BL16" s="105"/>
      <c r="BM16" s="105"/>
      <c r="BN16" s="105"/>
      <c r="BO16" s="105"/>
      <c r="BP16" s="105"/>
    </row>
    <row r="17" spans="1:68" s="2" customFormat="1" ht="13.5" customHeight="1">
      <c r="A17" s="42"/>
      <c r="B17" s="5"/>
      <c r="C17" s="5"/>
      <c r="D17" s="5"/>
      <c r="E17" s="179"/>
      <c r="F17" s="179"/>
      <c r="G17" s="181"/>
      <c r="H17" s="181"/>
      <c r="I17" s="179"/>
      <c r="J17" s="183"/>
      <c r="K17" s="183"/>
      <c r="L17" s="183"/>
      <c r="M17" s="5"/>
      <c r="N17" s="43"/>
      <c r="O17" s="5"/>
      <c r="P17" s="5"/>
      <c r="Q17" s="5"/>
      <c r="R17" s="5"/>
      <c r="S17" s="5"/>
      <c r="T17" s="5"/>
      <c r="U17" s="5"/>
      <c r="V17" s="5"/>
      <c r="W17" s="5"/>
      <c r="X17" s="5"/>
      <c r="Y17" s="5"/>
      <c r="Z17" s="5"/>
      <c r="AA17" s="5"/>
      <c r="AB17" s="5"/>
      <c r="AC17" s="44"/>
      <c r="AD17" s="5"/>
      <c r="AE17" s="93"/>
      <c r="AF17" s="93"/>
      <c r="AG17" s="93"/>
      <c r="AH17" s="93"/>
      <c r="AI17" s="93"/>
      <c r="AJ17" s="94"/>
      <c r="AK17" s="94"/>
      <c r="AL17" s="94"/>
      <c r="AM17" s="94"/>
      <c r="AN17" s="94"/>
      <c r="AO17" s="94"/>
      <c r="AP17" s="94"/>
      <c r="AQ17" s="94"/>
      <c r="AR17" s="94"/>
      <c r="AS17" s="94"/>
      <c r="AT17" s="94"/>
      <c r="AU17" s="94"/>
      <c r="AV17" s="94"/>
      <c r="AW17" s="94"/>
      <c r="AX17" s="94"/>
      <c r="AY17" s="94"/>
      <c r="AZ17" s="93"/>
      <c r="BA17" s="93"/>
      <c r="BB17" s="93"/>
      <c r="BC17" s="93"/>
      <c r="BD17" s="93"/>
      <c r="BE17" s="93"/>
      <c r="BF17" s="93"/>
      <c r="BG17" s="93"/>
      <c r="BH17" s="93"/>
      <c r="BI17" s="104"/>
      <c r="BJ17" s="105"/>
      <c r="BK17" s="105"/>
      <c r="BL17" s="105"/>
      <c r="BM17" s="105"/>
      <c r="BN17" s="105"/>
      <c r="BO17" s="105"/>
      <c r="BP17" s="105"/>
    </row>
    <row r="18" spans="1:68" s="2" customFormat="1" ht="13.5" customHeight="1">
      <c r="A18" s="137" t="s">
        <v>14</v>
      </c>
      <c r="B18" s="138"/>
      <c r="C18" s="138"/>
      <c r="D18" s="138"/>
      <c r="E18" s="184" t="s">
        <v>40</v>
      </c>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5"/>
      <c r="AD18" s="5"/>
      <c r="AE18" s="93"/>
      <c r="AF18" s="93"/>
      <c r="AG18" s="93"/>
      <c r="AH18" s="93"/>
      <c r="AI18" s="93"/>
      <c r="AJ18" s="94"/>
      <c r="AK18" s="94"/>
      <c r="AL18" s="94"/>
      <c r="AM18" s="94"/>
      <c r="AN18" s="94"/>
      <c r="AO18" s="94"/>
      <c r="AP18" s="94"/>
      <c r="AQ18" s="94"/>
      <c r="AR18" s="94"/>
      <c r="AS18" s="94"/>
      <c r="AT18" s="94"/>
      <c r="AU18" s="94"/>
      <c r="AV18" s="94"/>
      <c r="AW18" s="94"/>
      <c r="AX18" s="94"/>
      <c r="AY18" s="94"/>
      <c r="AZ18" s="93"/>
      <c r="BA18" s="93"/>
      <c r="BB18" s="93"/>
      <c r="BC18" s="93"/>
      <c r="BD18" s="93"/>
      <c r="BE18" s="93"/>
      <c r="BF18" s="93"/>
      <c r="BG18" s="93"/>
      <c r="BH18" s="93"/>
      <c r="BI18" s="104"/>
      <c r="BJ18" s="105"/>
      <c r="BK18" s="105"/>
      <c r="BL18" s="105"/>
      <c r="BM18" s="105"/>
      <c r="BN18" s="105"/>
      <c r="BO18" s="105"/>
      <c r="BP18" s="105"/>
    </row>
    <row r="19" spans="1:68" s="2" customFormat="1" ht="13.5" customHeight="1">
      <c r="A19" s="137"/>
      <c r="B19" s="138"/>
      <c r="C19" s="138"/>
      <c r="D19" s="138"/>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5"/>
      <c r="AD19" s="25"/>
      <c r="AE19" s="93"/>
      <c r="AF19" s="93"/>
      <c r="AG19" s="93"/>
      <c r="AH19" s="93"/>
      <c r="AI19" s="93"/>
      <c r="AJ19" s="94"/>
      <c r="AK19" s="94"/>
      <c r="AL19" s="94"/>
      <c r="AM19" s="94"/>
      <c r="AN19" s="94"/>
      <c r="AO19" s="94"/>
      <c r="AP19" s="94"/>
      <c r="AQ19" s="94"/>
      <c r="AR19" s="94"/>
      <c r="AS19" s="94"/>
      <c r="AT19" s="94"/>
      <c r="AU19" s="94"/>
      <c r="AV19" s="94"/>
      <c r="AW19" s="94"/>
      <c r="AX19" s="94"/>
      <c r="AY19" s="94"/>
      <c r="AZ19" s="93"/>
      <c r="BA19" s="93"/>
      <c r="BB19" s="93"/>
      <c r="BC19" s="93"/>
      <c r="BD19" s="93"/>
      <c r="BE19" s="93"/>
      <c r="BF19" s="93"/>
      <c r="BG19" s="93"/>
      <c r="BH19" s="93"/>
      <c r="BI19" s="104"/>
      <c r="BJ19" s="105"/>
      <c r="BK19" s="105"/>
      <c r="BL19" s="105"/>
      <c r="BM19" s="105"/>
      <c r="BN19" s="105"/>
      <c r="BO19" s="105"/>
      <c r="BP19" s="105"/>
    </row>
    <row r="20" spans="1:68" s="2" customFormat="1" ht="13.5" customHeight="1">
      <c r="A20" s="137" t="s">
        <v>30</v>
      </c>
      <c r="B20" s="138"/>
      <c r="C20" s="138"/>
      <c r="D20" s="138"/>
      <c r="E20" s="164" t="s">
        <v>41</v>
      </c>
      <c r="F20" s="164"/>
      <c r="G20" s="164"/>
      <c r="H20" s="164"/>
      <c r="I20" s="164"/>
      <c r="J20" s="164"/>
      <c r="K20" s="164"/>
      <c r="L20" s="164"/>
      <c r="M20" s="164"/>
      <c r="N20" s="164"/>
      <c r="O20" s="164"/>
      <c r="P20" s="164"/>
      <c r="Q20" s="164"/>
      <c r="R20" s="164"/>
      <c r="S20" s="164"/>
      <c r="T20" s="164"/>
      <c r="U20" s="164"/>
      <c r="V20" s="164"/>
      <c r="W20" s="164"/>
      <c r="X20" s="164"/>
      <c r="Y20" s="165" t="s">
        <v>16</v>
      </c>
      <c r="Z20" s="165"/>
      <c r="AA20" s="165"/>
      <c r="AB20" s="165"/>
      <c r="AC20" s="166"/>
      <c r="AD20" s="25"/>
      <c r="AE20" s="93"/>
      <c r="AF20" s="93"/>
      <c r="AG20" s="93"/>
      <c r="AH20" s="93"/>
      <c r="AI20" s="93"/>
      <c r="AJ20" s="94"/>
      <c r="AK20" s="94"/>
      <c r="AL20" s="94"/>
      <c r="AM20" s="94"/>
      <c r="AN20" s="94"/>
      <c r="AO20" s="94"/>
      <c r="AP20" s="94"/>
      <c r="AQ20" s="94"/>
      <c r="AR20" s="94"/>
      <c r="AS20" s="94"/>
      <c r="AT20" s="94"/>
      <c r="AU20" s="94"/>
      <c r="AV20" s="94"/>
      <c r="AW20" s="94"/>
      <c r="AX20" s="94"/>
      <c r="AY20" s="94"/>
      <c r="AZ20" s="93"/>
      <c r="BA20" s="93"/>
      <c r="BB20" s="93"/>
      <c r="BC20" s="93"/>
      <c r="BD20" s="93"/>
      <c r="BE20" s="93"/>
      <c r="BF20" s="93"/>
      <c r="BG20" s="93"/>
      <c r="BH20" s="93"/>
      <c r="BI20" s="104"/>
      <c r="BJ20" s="105"/>
      <c r="BK20" s="105"/>
      <c r="BL20" s="105"/>
      <c r="BM20" s="105"/>
      <c r="BN20" s="105"/>
      <c r="BO20" s="105"/>
      <c r="BP20" s="105"/>
    </row>
    <row r="21" spans="1:68" s="2" customFormat="1" ht="13.5" customHeight="1">
      <c r="A21" s="137"/>
      <c r="B21" s="138"/>
      <c r="C21" s="138"/>
      <c r="D21" s="138"/>
      <c r="E21" s="164"/>
      <c r="F21" s="164"/>
      <c r="G21" s="164"/>
      <c r="H21" s="164"/>
      <c r="I21" s="164"/>
      <c r="J21" s="164"/>
      <c r="K21" s="164"/>
      <c r="L21" s="164"/>
      <c r="M21" s="164"/>
      <c r="N21" s="164"/>
      <c r="O21" s="164"/>
      <c r="P21" s="164"/>
      <c r="Q21" s="164"/>
      <c r="R21" s="164"/>
      <c r="S21" s="164"/>
      <c r="T21" s="164"/>
      <c r="U21" s="164"/>
      <c r="V21" s="164"/>
      <c r="W21" s="164"/>
      <c r="X21" s="164"/>
      <c r="Y21" s="165"/>
      <c r="Z21" s="165"/>
      <c r="AA21" s="165"/>
      <c r="AB21" s="165"/>
      <c r="AC21" s="166"/>
      <c r="AD21" s="25"/>
      <c r="AE21" s="93"/>
      <c r="AF21" s="93"/>
      <c r="AG21" s="93"/>
      <c r="AH21" s="93"/>
      <c r="AI21" s="93"/>
      <c r="AJ21" s="94"/>
      <c r="AK21" s="94"/>
      <c r="AL21" s="94"/>
      <c r="AM21" s="94"/>
      <c r="AN21" s="94"/>
      <c r="AO21" s="94"/>
      <c r="AP21" s="94"/>
      <c r="AQ21" s="94"/>
      <c r="AR21" s="94"/>
      <c r="AS21" s="94"/>
      <c r="AT21" s="94"/>
      <c r="AU21" s="94"/>
      <c r="AV21" s="94"/>
      <c r="AW21" s="94"/>
      <c r="AX21" s="94"/>
      <c r="AY21" s="94"/>
      <c r="AZ21" s="93"/>
      <c r="BA21" s="93"/>
      <c r="BB21" s="93"/>
      <c r="BC21" s="93"/>
      <c r="BD21" s="93"/>
      <c r="BE21" s="93"/>
      <c r="BF21" s="93"/>
      <c r="BG21" s="93"/>
      <c r="BH21" s="93"/>
      <c r="BI21" s="104"/>
      <c r="BJ21" s="105"/>
      <c r="BK21" s="105"/>
      <c r="BL21" s="105"/>
      <c r="BM21" s="105"/>
      <c r="BN21" s="105"/>
      <c r="BO21" s="105"/>
      <c r="BP21" s="105"/>
    </row>
    <row r="22" spans="1:68" s="2" customFormat="1" ht="13.5" customHeight="1">
      <c r="A22" s="137" t="s">
        <v>35</v>
      </c>
      <c r="B22" s="138"/>
      <c r="C22" s="138"/>
      <c r="D22" s="138"/>
      <c r="E22" s="177" t="s">
        <v>42</v>
      </c>
      <c r="F22" s="177"/>
      <c r="G22" s="177"/>
      <c r="H22" s="177"/>
      <c r="I22" s="177"/>
      <c r="J22" s="177"/>
      <c r="K22" s="177"/>
      <c r="L22" s="177"/>
      <c r="M22" s="177"/>
      <c r="N22" s="177"/>
      <c r="O22" s="177"/>
      <c r="P22" s="177"/>
      <c r="Q22" s="177"/>
      <c r="R22" s="177"/>
      <c r="S22" s="177"/>
      <c r="T22" s="177"/>
      <c r="U22" s="177"/>
      <c r="V22" s="177"/>
      <c r="W22" s="177"/>
      <c r="X22" s="177"/>
      <c r="Y22" s="5"/>
      <c r="Z22" s="5"/>
      <c r="AA22" s="5"/>
      <c r="AB22" s="5"/>
      <c r="AC22" s="44"/>
      <c r="AD22" s="5"/>
      <c r="AE22" s="93"/>
      <c r="AF22" s="93"/>
      <c r="AG22" s="93"/>
      <c r="AH22" s="93"/>
      <c r="AI22" s="93"/>
      <c r="AJ22" s="94"/>
      <c r="AK22" s="94"/>
      <c r="AL22" s="94"/>
      <c r="AM22" s="94"/>
      <c r="AN22" s="94"/>
      <c r="AO22" s="94"/>
      <c r="AP22" s="94"/>
      <c r="AQ22" s="94"/>
      <c r="AR22" s="94"/>
      <c r="AS22" s="94"/>
      <c r="AT22" s="94"/>
      <c r="AU22" s="94"/>
      <c r="AV22" s="94"/>
      <c r="AW22" s="94"/>
      <c r="AX22" s="94"/>
      <c r="AY22" s="94"/>
      <c r="AZ22" s="93"/>
      <c r="BA22" s="93"/>
      <c r="BB22" s="93"/>
      <c r="BC22" s="93"/>
      <c r="BD22" s="93"/>
      <c r="BE22" s="93"/>
      <c r="BF22" s="93"/>
      <c r="BG22" s="93"/>
      <c r="BH22" s="93"/>
      <c r="BI22" s="104"/>
      <c r="BJ22" s="105"/>
      <c r="BK22" s="105"/>
      <c r="BL22" s="105"/>
      <c r="BM22" s="105"/>
      <c r="BN22" s="105"/>
      <c r="BO22" s="105"/>
      <c r="BP22" s="105"/>
    </row>
    <row r="23" spans="1:68" s="2" customFormat="1" ht="13.5" customHeight="1">
      <c r="A23" s="137"/>
      <c r="B23" s="138"/>
      <c r="C23" s="138"/>
      <c r="D23" s="138"/>
      <c r="E23" s="177"/>
      <c r="F23" s="177"/>
      <c r="G23" s="177"/>
      <c r="H23" s="177"/>
      <c r="I23" s="177"/>
      <c r="J23" s="177"/>
      <c r="K23" s="177"/>
      <c r="L23" s="177"/>
      <c r="M23" s="177"/>
      <c r="N23" s="177"/>
      <c r="O23" s="177"/>
      <c r="P23" s="177"/>
      <c r="Q23" s="177"/>
      <c r="R23" s="177"/>
      <c r="S23" s="177"/>
      <c r="T23" s="177"/>
      <c r="U23" s="177"/>
      <c r="V23" s="177"/>
      <c r="W23" s="177"/>
      <c r="X23" s="177"/>
      <c r="Y23" s="5"/>
      <c r="Z23" s="5"/>
      <c r="AA23" s="5"/>
      <c r="AB23" s="5"/>
      <c r="AC23" s="44"/>
      <c r="AD23" s="5"/>
      <c r="AE23" s="93"/>
      <c r="AF23" s="93"/>
      <c r="AG23" s="93"/>
      <c r="AH23" s="93"/>
      <c r="AI23" s="93"/>
      <c r="AJ23" s="94"/>
      <c r="AK23" s="94"/>
      <c r="AL23" s="94"/>
      <c r="AM23" s="94"/>
      <c r="AN23" s="94"/>
      <c r="AO23" s="94"/>
      <c r="AP23" s="94"/>
      <c r="AQ23" s="94"/>
      <c r="AR23" s="94"/>
      <c r="AS23" s="94"/>
      <c r="AT23" s="94"/>
      <c r="AU23" s="94"/>
      <c r="AV23" s="94"/>
      <c r="AW23" s="94"/>
      <c r="AX23" s="94"/>
      <c r="AY23" s="94"/>
      <c r="AZ23" s="93"/>
      <c r="BA23" s="93"/>
      <c r="BB23" s="93"/>
      <c r="BC23" s="93"/>
      <c r="BD23" s="93"/>
      <c r="BE23" s="93"/>
      <c r="BF23" s="93"/>
      <c r="BG23" s="93"/>
      <c r="BH23" s="93"/>
      <c r="BI23" s="104"/>
      <c r="BJ23" s="105"/>
      <c r="BK23" s="105"/>
      <c r="BL23" s="105"/>
      <c r="BM23" s="105"/>
      <c r="BN23" s="105"/>
      <c r="BO23" s="105"/>
      <c r="BP23" s="105"/>
    </row>
    <row r="24" spans="1:68" s="2" customFormat="1" ht="13.5" customHeight="1">
      <c r="A24" s="137" t="s">
        <v>15</v>
      </c>
      <c r="B24" s="138"/>
      <c r="C24" s="138"/>
      <c r="D24" s="138"/>
      <c r="E24" s="143" t="s">
        <v>86</v>
      </c>
      <c r="F24" s="143"/>
      <c r="G24" s="143"/>
      <c r="H24" s="141" t="s">
        <v>43</v>
      </c>
      <c r="I24" s="143" t="s">
        <v>109</v>
      </c>
      <c r="J24" s="143"/>
      <c r="K24" s="143"/>
      <c r="L24" s="141" t="s">
        <v>43</v>
      </c>
      <c r="M24" s="143" t="s">
        <v>110</v>
      </c>
      <c r="N24" s="143"/>
      <c r="O24" s="143"/>
      <c r="P24" s="142" t="s">
        <v>25</v>
      </c>
      <c r="Q24" s="142"/>
      <c r="R24" s="142"/>
      <c r="S24" s="143" t="s">
        <v>86</v>
      </c>
      <c r="T24" s="143"/>
      <c r="U24" s="143"/>
      <c r="V24" s="141" t="s">
        <v>43</v>
      </c>
      <c r="W24" s="143" t="s">
        <v>109</v>
      </c>
      <c r="X24" s="143"/>
      <c r="Y24" s="143"/>
      <c r="Z24" s="141" t="s">
        <v>43</v>
      </c>
      <c r="AA24" s="143" t="s">
        <v>111</v>
      </c>
      <c r="AB24" s="143"/>
      <c r="AC24" s="144"/>
      <c r="AD24" s="5"/>
      <c r="AE24" s="93"/>
      <c r="AF24" s="93"/>
      <c r="AG24" s="93"/>
      <c r="AH24" s="93"/>
      <c r="AI24" s="93"/>
      <c r="AJ24" s="94"/>
      <c r="AK24" s="94"/>
      <c r="AL24" s="94"/>
      <c r="AM24" s="94"/>
      <c r="AN24" s="94"/>
      <c r="AO24" s="94"/>
      <c r="AP24" s="94"/>
      <c r="AQ24" s="94"/>
      <c r="AR24" s="94"/>
      <c r="AS24" s="94"/>
      <c r="AT24" s="94"/>
      <c r="AU24" s="94"/>
      <c r="AV24" s="94"/>
      <c r="AW24" s="94"/>
      <c r="AX24" s="94"/>
      <c r="AY24" s="94"/>
      <c r="AZ24" s="93"/>
      <c r="BA24" s="93"/>
      <c r="BB24" s="93"/>
      <c r="BC24" s="93"/>
      <c r="BD24" s="93"/>
      <c r="BE24" s="93"/>
      <c r="BF24" s="93"/>
      <c r="BG24" s="93"/>
      <c r="BH24" s="93"/>
      <c r="BI24" s="104"/>
      <c r="BJ24" s="105"/>
      <c r="BK24" s="105"/>
      <c r="BL24" s="105"/>
      <c r="BM24" s="105"/>
      <c r="BN24" s="105"/>
      <c r="BO24" s="105"/>
      <c r="BP24" s="105"/>
    </row>
    <row r="25" spans="1:68" s="2" customFormat="1" ht="13.5" customHeight="1">
      <c r="A25" s="139"/>
      <c r="B25" s="140"/>
      <c r="C25" s="140"/>
      <c r="D25" s="140"/>
      <c r="E25" s="145"/>
      <c r="F25" s="145"/>
      <c r="G25" s="145"/>
      <c r="H25" s="142"/>
      <c r="I25" s="145"/>
      <c r="J25" s="145"/>
      <c r="K25" s="145"/>
      <c r="L25" s="142"/>
      <c r="M25" s="145"/>
      <c r="N25" s="145"/>
      <c r="O25" s="145"/>
      <c r="P25" s="142"/>
      <c r="Q25" s="142"/>
      <c r="R25" s="142"/>
      <c r="S25" s="145"/>
      <c r="T25" s="145"/>
      <c r="U25" s="145"/>
      <c r="V25" s="142"/>
      <c r="W25" s="145"/>
      <c r="X25" s="145"/>
      <c r="Y25" s="145"/>
      <c r="Z25" s="142"/>
      <c r="AA25" s="145"/>
      <c r="AB25" s="145"/>
      <c r="AC25" s="146"/>
      <c r="AD25" s="5"/>
      <c r="AE25" s="93"/>
      <c r="AF25" s="93"/>
      <c r="AG25" s="93"/>
      <c r="AH25" s="93"/>
      <c r="AI25" s="93"/>
      <c r="AJ25" s="94"/>
      <c r="AK25" s="94"/>
      <c r="AL25" s="94"/>
      <c r="AM25" s="94"/>
      <c r="AN25" s="94"/>
      <c r="AO25" s="94"/>
      <c r="AP25" s="94"/>
      <c r="AQ25" s="94"/>
      <c r="AR25" s="94"/>
      <c r="AS25" s="94"/>
      <c r="AT25" s="94"/>
      <c r="AU25" s="94"/>
      <c r="AV25" s="94"/>
      <c r="AW25" s="94"/>
      <c r="AX25" s="94"/>
      <c r="AY25" s="94"/>
      <c r="AZ25" s="93"/>
      <c r="BA25" s="93"/>
      <c r="BB25" s="93"/>
      <c r="BC25" s="93"/>
      <c r="BD25" s="93"/>
      <c r="BE25" s="93"/>
      <c r="BF25" s="93"/>
      <c r="BG25" s="93"/>
      <c r="BH25" s="93"/>
      <c r="BI25" s="104"/>
      <c r="BJ25" s="105"/>
      <c r="BK25" s="105"/>
      <c r="BL25" s="105"/>
      <c r="BM25" s="105"/>
      <c r="BN25" s="105"/>
      <c r="BO25" s="105"/>
      <c r="BP25" s="105"/>
    </row>
    <row r="26" spans="1:68" s="2" customFormat="1" ht="13.5" customHeight="1">
      <c r="A26" s="171" t="s">
        <v>135</v>
      </c>
      <c r="B26" s="172"/>
      <c r="C26" s="172"/>
      <c r="D26" s="172"/>
      <c r="E26" s="173"/>
      <c r="F26" s="167" t="s">
        <v>43</v>
      </c>
      <c r="G26" s="167"/>
      <c r="H26" s="167"/>
      <c r="I26" s="167"/>
      <c r="J26" s="167"/>
      <c r="K26" s="167"/>
      <c r="L26" s="167"/>
      <c r="M26" s="167"/>
      <c r="N26" s="167"/>
      <c r="O26" s="167"/>
      <c r="P26" s="167"/>
      <c r="Q26" s="167"/>
      <c r="R26" s="167"/>
      <c r="S26" s="167"/>
      <c r="T26" s="167"/>
      <c r="U26" s="167"/>
      <c r="V26" s="167"/>
      <c r="W26" s="167"/>
      <c r="X26" s="167"/>
      <c r="Y26" s="167"/>
      <c r="Z26" s="167"/>
      <c r="AA26" s="167"/>
      <c r="AB26" s="167"/>
      <c r="AC26" s="168"/>
      <c r="AD26" s="5"/>
      <c r="AE26" s="93"/>
      <c r="AF26" s="93"/>
      <c r="AG26" s="93"/>
      <c r="AH26" s="93"/>
      <c r="AI26" s="93"/>
      <c r="AJ26" s="94"/>
      <c r="AK26" s="94"/>
      <c r="AL26" s="94"/>
      <c r="AM26" s="94"/>
      <c r="AN26" s="94"/>
      <c r="AO26" s="94"/>
      <c r="AP26" s="94"/>
      <c r="AQ26" s="94"/>
      <c r="AR26" s="94"/>
      <c r="AS26" s="94"/>
      <c r="AT26" s="94"/>
      <c r="AU26" s="94"/>
      <c r="AV26" s="94"/>
      <c r="AW26" s="94"/>
      <c r="AX26" s="94"/>
      <c r="AY26" s="94"/>
      <c r="AZ26" s="93"/>
      <c r="BA26" s="93"/>
      <c r="BB26" s="93"/>
      <c r="BC26" s="93"/>
      <c r="BD26" s="93"/>
      <c r="BE26" s="93"/>
      <c r="BF26" s="93"/>
      <c r="BG26" s="93"/>
      <c r="BH26" s="93"/>
      <c r="BI26" s="104"/>
      <c r="BJ26" s="105"/>
      <c r="BK26" s="105"/>
      <c r="BL26" s="105"/>
      <c r="BM26" s="105"/>
      <c r="BN26" s="105"/>
      <c r="BO26" s="105"/>
      <c r="BP26" s="105"/>
    </row>
    <row r="27" spans="1:68" s="2" customFormat="1" ht="13.5" customHeight="1">
      <c r="A27" s="174"/>
      <c r="B27" s="175"/>
      <c r="C27" s="175"/>
      <c r="D27" s="175"/>
      <c r="E27" s="176"/>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70"/>
      <c r="AD27" s="5"/>
      <c r="AE27" s="93"/>
      <c r="AF27" s="93"/>
      <c r="AG27" s="93"/>
      <c r="AH27" s="93"/>
      <c r="AI27" s="93"/>
      <c r="AJ27" s="94"/>
      <c r="AK27" s="94"/>
      <c r="AL27" s="94"/>
      <c r="AM27" s="94"/>
      <c r="AN27" s="94"/>
      <c r="AO27" s="94"/>
      <c r="AP27" s="94"/>
      <c r="AQ27" s="94"/>
      <c r="AR27" s="94"/>
      <c r="AS27" s="94"/>
      <c r="AT27" s="94"/>
      <c r="AU27" s="94"/>
      <c r="AV27" s="94"/>
      <c r="AW27" s="94"/>
      <c r="AX27" s="94"/>
      <c r="AY27" s="94"/>
      <c r="AZ27" s="93"/>
      <c r="BA27" s="93"/>
      <c r="BB27" s="93"/>
      <c r="BC27" s="93"/>
      <c r="BD27" s="93"/>
      <c r="BE27" s="93"/>
      <c r="BF27" s="93"/>
      <c r="BG27" s="93"/>
      <c r="BH27" s="93"/>
      <c r="BI27" s="104"/>
      <c r="BJ27" s="105"/>
      <c r="BK27" s="105"/>
      <c r="BL27" s="105"/>
      <c r="BM27" s="105"/>
      <c r="BN27" s="105"/>
      <c r="BO27" s="105"/>
      <c r="BP27" s="105"/>
    </row>
    <row r="28" spans="1:68" s="2" customFormat="1" ht="13.5" customHeight="1">
      <c r="A28" s="155" t="s">
        <v>37</v>
      </c>
      <c r="B28" s="156"/>
      <c r="C28" s="156"/>
      <c r="D28" s="156"/>
      <c r="E28" s="156"/>
      <c r="F28" s="157" t="s">
        <v>112</v>
      </c>
      <c r="G28" s="157"/>
      <c r="H28" s="157"/>
      <c r="I28" s="157"/>
      <c r="J28" s="157"/>
      <c r="K28" s="157"/>
      <c r="L28" s="157"/>
      <c r="M28" s="157"/>
      <c r="N28" s="157"/>
      <c r="O28" s="157"/>
      <c r="P28" s="156" t="s">
        <v>31</v>
      </c>
      <c r="Q28" s="156"/>
      <c r="R28" s="156"/>
      <c r="S28" s="156"/>
      <c r="T28" s="156"/>
      <c r="U28" s="157" t="s">
        <v>108</v>
      </c>
      <c r="V28" s="157"/>
      <c r="W28" s="157"/>
      <c r="X28" s="157"/>
      <c r="Y28" s="157"/>
      <c r="Z28" s="157"/>
      <c r="AA28" s="157"/>
      <c r="AB28" s="157"/>
      <c r="AC28" s="158"/>
      <c r="AD28" s="5"/>
      <c r="AE28" s="93"/>
      <c r="AF28" s="93"/>
      <c r="AG28" s="93"/>
      <c r="AH28" s="93"/>
      <c r="AI28" s="93"/>
      <c r="AJ28" s="94"/>
      <c r="AK28" s="94"/>
      <c r="AL28" s="94"/>
      <c r="AM28" s="94"/>
      <c r="AN28" s="94"/>
      <c r="AO28" s="94"/>
      <c r="AP28" s="94"/>
      <c r="AQ28" s="94"/>
      <c r="AR28" s="94"/>
      <c r="AS28" s="94"/>
      <c r="AT28" s="94"/>
      <c r="AU28" s="94"/>
      <c r="AV28" s="94"/>
      <c r="AW28" s="94"/>
      <c r="AX28" s="94"/>
      <c r="AY28" s="94"/>
      <c r="AZ28" s="93"/>
      <c r="BA28" s="93"/>
      <c r="BB28" s="93"/>
      <c r="BC28" s="93"/>
      <c r="BD28" s="93"/>
      <c r="BE28" s="93"/>
      <c r="BF28" s="93"/>
      <c r="BG28" s="93"/>
      <c r="BH28" s="93"/>
      <c r="BI28" s="104"/>
      <c r="BJ28" s="105"/>
      <c r="BK28" s="105"/>
      <c r="BL28" s="105"/>
      <c r="BM28" s="105"/>
      <c r="BN28" s="105"/>
      <c r="BO28" s="105"/>
      <c r="BP28" s="105"/>
    </row>
    <row r="29" spans="1:68" s="2" customFormat="1" ht="13.5" customHeight="1">
      <c r="A29" s="155"/>
      <c r="B29" s="156"/>
      <c r="C29" s="156"/>
      <c r="D29" s="156"/>
      <c r="E29" s="156"/>
      <c r="F29" s="157"/>
      <c r="G29" s="157"/>
      <c r="H29" s="157"/>
      <c r="I29" s="157"/>
      <c r="J29" s="157"/>
      <c r="K29" s="157"/>
      <c r="L29" s="157"/>
      <c r="M29" s="157"/>
      <c r="N29" s="157"/>
      <c r="O29" s="157"/>
      <c r="P29" s="156"/>
      <c r="Q29" s="156"/>
      <c r="R29" s="156"/>
      <c r="S29" s="156"/>
      <c r="T29" s="156"/>
      <c r="U29" s="157"/>
      <c r="V29" s="157"/>
      <c r="W29" s="157"/>
      <c r="X29" s="157"/>
      <c r="Y29" s="157"/>
      <c r="Z29" s="157"/>
      <c r="AA29" s="157"/>
      <c r="AB29" s="157"/>
      <c r="AC29" s="158"/>
      <c r="AD29" s="5"/>
      <c r="AE29" s="93"/>
      <c r="AF29" s="93"/>
      <c r="AG29" s="93"/>
      <c r="AH29" s="93"/>
      <c r="AI29" s="93"/>
      <c r="AJ29" s="94"/>
      <c r="AK29" s="94"/>
      <c r="AL29" s="94"/>
      <c r="AM29" s="94"/>
      <c r="AN29" s="94"/>
      <c r="AO29" s="94"/>
      <c r="AP29" s="94"/>
      <c r="AQ29" s="94"/>
      <c r="AR29" s="94"/>
      <c r="AS29" s="94"/>
      <c r="AT29" s="94"/>
      <c r="AU29" s="94"/>
      <c r="AV29" s="94"/>
      <c r="AW29" s="94"/>
      <c r="AX29" s="94"/>
      <c r="AY29" s="94"/>
      <c r="AZ29" s="93"/>
      <c r="BA29" s="93"/>
      <c r="BB29" s="93"/>
      <c r="BC29" s="93"/>
      <c r="BD29" s="93"/>
      <c r="BE29" s="93"/>
      <c r="BF29" s="93"/>
      <c r="BG29" s="93"/>
      <c r="BH29" s="93"/>
      <c r="BI29" s="104"/>
      <c r="BJ29" s="105"/>
      <c r="BK29" s="105"/>
      <c r="BL29" s="105"/>
      <c r="BM29" s="105"/>
      <c r="BN29" s="105"/>
      <c r="BO29" s="105"/>
      <c r="BP29" s="105"/>
    </row>
    <row r="30" spans="1:68" s="2" customFormat="1" ht="13.5" customHeight="1">
      <c r="A30" s="155" t="s">
        <v>38</v>
      </c>
      <c r="B30" s="156"/>
      <c r="C30" s="156"/>
      <c r="D30" s="156"/>
      <c r="E30" s="156"/>
      <c r="F30" s="157" t="s">
        <v>117</v>
      </c>
      <c r="G30" s="157"/>
      <c r="H30" s="157"/>
      <c r="I30" s="157"/>
      <c r="J30" s="157"/>
      <c r="K30" s="157"/>
      <c r="L30" s="157"/>
      <c r="M30" s="157"/>
      <c r="N30" s="157"/>
      <c r="O30" s="157"/>
      <c r="P30" s="156" t="s">
        <v>32</v>
      </c>
      <c r="Q30" s="156"/>
      <c r="R30" s="156"/>
      <c r="S30" s="156"/>
      <c r="T30" s="156"/>
      <c r="U30" s="157">
        <v>123456</v>
      </c>
      <c r="V30" s="157"/>
      <c r="W30" s="157"/>
      <c r="X30" s="157"/>
      <c r="Y30" s="157"/>
      <c r="Z30" s="157"/>
      <c r="AA30" s="157"/>
      <c r="AB30" s="157"/>
      <c r="AC30" s="158"/>
      <c r="AD30" s="5"/>
      <c r="AE30" s="93"/>
      <c r="AF30" s="93"/>
      <c r="AG30" s="93"/>
      <c r="AH30" s="93"/>
      <c r="AI30" s="93"/>
      <c r="AJ30" s="94"/>
      <c r="AK30" s="94"/>
      <c r="AL30" s="94"/>
      <c r="AM30" s="94"/>
      <c r="AN30" s="94"/>
      <c r="AO30" s="94"/>
      <c r="AP30" s="94"/>
      <c r="AQ30" s="94"/>
      <c r="AR30" s="94"/>
      <c r="AS30" s="94"/>
      <c r="AT30" s="94"/>
      <c r="AU30" s="94"/>
      <c r="AV30" s="94"/>
      <c r="AW30" s="94"/>
      <c r="AX30" s="94"/>
      <c r="AY30" s="94"/>
      <c r="AZ30" s="93"/>
      <c r="BA30" s="93"/>
      <c r="BB30" s="93"/>
      <c r="BC30" s="93"/>
      <c r="BD30" s="93"/>
      <c r="BE30" s="93"/>
      <c r="BF30" s="93"/>
      <c r="BG30" s="93"/>
      <c r="BH30" s="93"/>
      <c r="BI30" s="104"/>
      <c r="BJ30" s="105"/>
      <c r="BK30" s="105"/>
      <c r="BL30" s="105"/>
      <c r="BM30" s="105"/>
      <c r="BN30" s="105"/>
      <c r="BO30" s="105"/>
      <c r="BP30" s="105"/>
    </row>
    <row r="31" spans="1:68" s="2" customFormat="1" ht="13.5" customHeight="1">
      <c r="A31" s="155"/>
      <c r="B31" s="156"/>
      <c r="C31" s="156"/>
      <c r="D31" s="156"/>
      <c r="E31" s="156"/>
      <c r="F31" s="157"/>
      <c r="G31" s="157"/>
      <c r="H31" s="157"/>
      <c r="I31" s="157"/>
      <c r="J31" s="157"/>
      <c r="K31" s="157"/>
      <c r="L31" s="157"/>
      <c r="M31" s="157"/>
      <c r="N31" s="157"/>
      <c r="O31" s="157"/>
      <c r="P31" s="156"/>
      <c r="Q31" s="156"/>
      <c r="R31" s="156"/>
      <c r="S31" s="156"/>
      <c r="T31" s="156"/>
      <c r="U31" s="157"/>
      <c r="V31" s="157"/>
      <c r="W31" s="157"/>
      <c r="X31" s="157"/>
      <c r="Y31" s="157"/>
      <c r="Z31" s="157"/>
      <c r="AA31" s="157"/>
      <c r="AB31" s="157"/>
      <c r="AC31" s="158"/>
      <c r="AD31" s="5"/>
      <c r="AE31" s="93"/>
      <c r="AF31" s="93"/>
      <c r="AG31" s="93"/>
      <c r="AH31" s="93"/>
      <c r="AI31" s="93"/>
      <c r="AJ31" s="94"/>
      <c r="AK31" s="94"/>
      <c r="AL31" s="94"/>
      <c r="AM31" s="94"/>
      <c r="AN31" s="94"/>
      <c r="AO31" s="94"/>
      <c r="AP31" s="94"/>
      <c r="AQ31" s="94"/>
      <c r="AR31" s="94"/>
      <c r="AS31" s="94"/>
      <c r="AT31" s="94"/>
      <c r="AU31" s="94"/>
      <c r="AV31" s="94"/>
      <c r="AW31" s="94"/>
      <c r="AX31" s="94"/>
      <c r="AY31" s="94"/>
      <c r="AZ31" s="93"/>
      <c r="BA31" s="93"/>
      <c r="BB31" s="93"/>
      <c r="BC31" s="93"/>
      <c r="BD31" s="93"/>
      <c r="BE31" s="93"/>
      <c r="BF31" s="93"/>
      <c r="BG31" s="93"/>
      <c r="BH31" s="93"/>
      <c r="BI31" s="104"/>
      <c r="BJ31" s="105"/>
      <c r="BK31" s="105"/>
      <c r="BL31" s="105"/>
      <c r="BM31" s="105"/>
      <c r="BN31" s="105"/>
      <c r="BO31" s="105"/>
      <c r="BP31" s="105"/>
    </row>
    <row r="32" spans="1:68" s="2" customFormat="1" ht="13.5" customHeight="1">
      <c r="A32" s="159" t="s">
        <v>39</v>
      </c>
      <c r="B32" s="160"/>
      <c r="C32" s="160"/>
      <c r="D32" s="160"/>
      <c r="E32" s="160"/>
      <c r="F32" s="161" t="s">
        <v>116</v>
      </c>
      <c r="G32" s="162"/>
      <c r="H32" s="162"/>
      <c r="I32" s="162"/>
      <c r="J32" s="162"/>
      <c r="K32" s="162"/>
      <c r="L32" s="162"/>
      <c r="M32" s="162"/>
      <c r="N32" s="162"/>
      <c r="O32" s="162"/>
      <c r="P32" s="162"/>
      <c r="Q32" s="162"/>
      <c r="R32" s="162"/>
      <c r="S32" s="162"/>
      <c r="T32" s="162"/>
      <c r="U32" s="162"/>
      <c r="V32" s="162"/>
      <c r="W32" s="162"/>
      <c r="X32" s="162"/>
      <c r="Y32" s="162"/>
      <c r="Z32" s="162"/>
      <c r="AA32" s="162"/>
      <c r="AB32" s="162"/>
      <c r="AC32" s="163"/>
      <c r="AD32" s="5"/>
      <c r="AE32" s="93"/>
      <c r="AF32" s="93"/>
      <c r="AG32" s="93"/>
      <c r="AH32" s="93"/>
      <c r="AI32" s="93"/>
      <c r="AJ32" s="94"/>
      <c r="AK32" s="94"/>
      <c r="AL32" s="94"/>
      <c r="AM32" s="94"/>
      <c r="AN32" s="94"/>
      <c r="AO32" s="94"/>
      <c r="AP32" s="94"/>
      <c r="AQ32" s="94"/>
      <c r="AR32" s="94"/>
      <c r="AS32" s="94"/>
      <c r="AT32" s="94"/>
      <c r="AU32" s="94"/>
      <c r="AV32" s="94"/>
      <c r="AW32" s="94"/>
      <c r="AX32" s="94"/>
      <c r="AY32" s="94"/>
      <c r="AZ32" s="93"/>
      <c r="BA32" s="93"/>
      <c r="BB32" s="93"/>
      <c r="BC32" s="93"/>
      <c r="BD32" s="93"/>
      <c r="BE32" s="93"/>
      <c r="BF32" s="93"/>
      <c r="BG32" s="93"/>
      <c r="BH32" s="93"/>
      <c r="BI32" s="104"/>
      <c r="BJ32" s="105"/>
      <c r="BK32" s="105"/>
      <c r="BL32" s="105"/>
      <c r="BM32" s="105"/>
      <c r="BN32" s="105"/>
      <c r="BO32" s="105"/>
      <c r="BP32" s="105"/>
    </row>
    <row r="33" spans="1:68" s="2" customFormat="1" ht="13.5" customHeight="1">
      <c r="A33" s="147" t="s">
        <v>33</v>
      </c>
      <c r="B33" s="148"/>
      <c r="C33" s="148"/>
      <c r="D33" s="148"/>
      <c r="E33" s="148"/>
      <c r="F33" s="151" t="s">
        <v>41</v>
      </c>
      <c r="G33" s="151"/>
      <c r="H33" s="151"/>
      <c r="I33" s="151"/>
      <c r="J33" s="151"/>
      <c r="K33" s="151"/>
      <c r="L33" s="151"/>
      <c r="M33" s="151"/>
      <c r="N33" s="151"/>
      <c r="O33" s="151"/>
      <c r="P33" s="151"/>
      <c r="Q33" s="151"/>
      <c r="R33" s="151"/>
      <c r="S33" s="151"/>
      <c r="T33" s="151"/>
      <c r="U33" s="151"/>
      <c r="V33" s="151"/>
      <c r="W33" s="151"/>
      <c r="X33" s="151"/>
      <c r="Y33" s="151"/>
      <c r="Z33" s="151"/>
      <c r="AA33" s="151"/>
      <c r="AB33" s="151"/>
      <c r="AC33" s="152"/>
      <c r="AD33" s="5"/>
      <c r="AE33" s="93"/>
      <c r="AF33" s="93"/>
      <c r="AG33" s="93"/>
      <c r="AH33" s="93"/>
      <c r="AI33" s="93"/>
      <c r="AJ33" s="94"/>
      <c r="AK33" s="94"/>
      <c r="AL33" s="94"/>
      <c r="AM33" s="94"/>
      <c r="AN33" s="94"/>
      <c r="AO33" s="94"/>
      <c r="AP33" s="94"/>
      <c r="AQ33" s="94"/>
      <c r="AR33" s="94"/>
      <c r="AS33" s="94"/>
      <c r="AT33" s="94"/>
      <c r="AU33" s="94"/>
      <c r="AV33" s="94"/>
      <c r="AW33" s="94"/>
      <c r="AX33" s="94"/>
      <c r="AY33" s="94"/>
      <c r="AZ33" s="93"/>
      <c r="BA33" s="93"/>
      <c r="BB33" s="93"/>
      <c r="BC33" s="93"/>
      <c r="BD33" s="93"/>
      <c r="BE33" s="93"/>
      <c r="BF33" s="93"/>
      <c r="BG33" s="93"/>
      <c r="BH33" s="93"/>
      <c r="BI33" s="104"/>
      <c r="BJ33" s="105"/>
      <c r="BK33" s="105"/>
      <c r="BL33" s="105"/>
      <c r="BM33" s="105"/>
      <c r="BN33" s="105"/>
      <c r="BO33" s="105"/>
      <c r="BP33" s="105"/>
    </row>
    <row r="34" spans="1:68" s="2" customFormat="1" ht="13.5" customHeight="1" thickBot="1">
      <c r="A34" s="149"/>
      <c r="B34" s="150"/>
      <c r="C34" s="150"/>
      <c r="D34" s="150"/>
      <c r="E34" s="150"/>
      <c r="F34" s="153"/>
      <c r="G34" s="153"/>
      <c r="H34" s="153"/>
      <c r="I34" s="153"/>
      <c r="J34" s="153"/>
      <c r="K34" s="153"/>
      <c r="L34" s="153"/>
      <c r="M34" s="153"/>
      <c r="N34" s="153"/>
      <c r="O34" s="153"/>
      <c r="P34" s="153"/>
      <c r="Q34" s="153"/>
      <c r="R34" s="153"/>
      <c r="S34" s="153"/>
      <c r="T34" s="153"/>
      <c r="U34" s="153"/>
      <c r="V34" s="153"/>
      <c r="W34" s="153"/>
      <c r="X34" s="153"/>
      <c r="Y34" s="153"/>
      <c r="Z34" s="153"/>
      <c r="AA34" s="153"/>
      <c r="AB34" s="153"/>
      <c r="AC34" s="154"/>
      <c r="AD34" s="5"/>
      <c r="AE34" s="93"/>
      <c r="AF34" s="93"/>
      <c r="AG34" s="93"/>
      <c r="AH34" s="93"/>
      <c r="AI34" s="93"/>
      <c r="AJ34" s="94"/>
      <c r="AK34" s="94"/>
      <c r="AL34" s="94"/>
      <c r="AM34" s="94"/>
      <c r="AN34" s="94"/>
      <c r="AO34" s="94"/>
      <c r="AP34" s="94"/>
      <c r="AQ34" s="94"/>
      <c r="AR34" s="94"/>
      <c r="AS34" s="94"/>
      <c r="AT34" s="94"/>
      <c r="AU34" s="94"/>
      <c r="AV34" s="94"/>
      <c r="AW34" s="94"/>
      <c r="AX34" s="94"/>
      <c r="AY34" s="94"/>
      <c r="AZ34" s="93"/>
      <c r="BA34" s="93"/>
      <c r="BB34" s="93"/>
      <c r="BC34" s="93"/>
      <c r="BD34" s="93"/>
      <c r="BE34" s="93"/>
      <c r="BF34" s="93"/>
      <c r="BG34" s="93"/>
      <c r="BH34" s="93"/>
      <c r="BI34" s="104"/>
      <c r="BJ34" s="105"/>
      <c r="BK34" s="105"/>
      <c r="BL34" s="105"/>
      <c r="BM34" s="105"/>
      <c r="BN34" s="105"/>
      <c r="BO34" s="105"/>
      <c r="BP34" s="105"/>
    </row>
    <row r="35" spans="1:68" s="2" customFormat="1" ht="13.5" customHeight="1">
      <c r="A35" s="26" t="s">
        <v>91</v>
      </c>
      <c r="B35" s="27"/>
      <c r="C35" s="27"/>
      <c r="D35" s="27"/>
      <c r="E35" s="27"/>
      <c r="F35" s="27"/>
      <c r="G35" s="27"/>
      <c r="H35" s="5"/>
      <c r="I35" s="5"/>
      <c r="J35" s="5"/>
      <c r="K35" s="5"/>
      <c r="L35" s="5"/>
      <c r="M35" s="5"/>
      <c r="N35" s="5"/>
      <c r="O35" s="5"/>
      <c r="P35" s="5"/>
      <c r="Q35" s="5"/>
      <c r="R35" s="5"/>
      <c r="S35" s="5"/>
      <c r="T35" s="5"/>
      <c r="U35" s="5"/>
      <c r="V35" s="5"/>
      <c r="W35" s="5"/>
      <c r="X35" s="5"/>
      <c r="Y35" s="5"/>
      <c r="Z35" s="5"/>
      <c r="AA35" s="5"/>
      <c r="AB35" s="5"/>
      <c r="AC35" s="5"/>
      <c r="AD35" s="5"/>
      <c r="AE35" s="93"/>
      <c r="AF35" s="93"/>
      <c r="AG35" s="93"/>
      <c r="AH35" s="93"/>
      <c r="AI35" s="93"/>
      <c r="AJ35" s="94"/>
      <c r="AK35" s="94"/>
      <c r="AL35" s="94"/>
      <c r="AM35" s="94"/>
      <c r="AN35" s="94"/>
      <c r="AO35" s="94"/>
      <c r="AP35" s="94"/>
      <c r="AQ35" s="94"/>
      <c r="AR35" s="94"/>
      <c r="AS35" s="94"/>
      <c r="AT35" s="94"/>
      <c r="AU35" s="94"/>
      <c r="AV35" s="94"/>
      <c r="AW35" s="94"/>
      <c r="AX35" s="94"/>
      <c r="AY35" s="94"/>
      <c r="AZ35" s="93"/>
      <c r="BA35" s="93"/>
      <c r="BB35" s="93"/>
      <c r="BC35" s="93"/>
      <c r="BD35" s="93"/>
      <c r="BE35" s="93"/>
      <c r="BF35" s="93"/>
      <c r="BG35" s="93"/>
      <c r="BH35" s="93"/>
      <c r="BI35" s="104"/>
      <c r="BJ35" s="105"/>
      <c r="BK35" s="105"/>
      <c r="BL35" s="105"/>
      <c r="BM35" s="105"/>
      <c r="BN35" s="105"/>
      <c r="BO35" s="105"/>
      <c r="BP35" s="105"/>
    </row>
    <row r="36" spans="1:68" s="2" customFormat="1" ht="13.5" customHeight="1">
      <c r="A36" s="92" t="s">
        <v>46</v>
      </c>
      <c r="B36" s="92"/>
      <c r="C36" s="27" t="s">
        <v>48</v>
      </c>
      <c r="D36" s="27"/>
      <c r="E36" s="27"/>
      <c r="F36" s="27"/>
      <c r="G36" s="27"/>
      <c r="H36" s="5"/>
      <c r="I36" s="5"/>
      <c r="J36" s="5"/>
      <c r="K36" s="5"/>
      <c r="L36" s="5"/>
      <c r="M36" s="5"/>
      <c r="N36" s="5"/>
      <c r="O36" s="5"/>
      <c r="P36" s="5"/>
      <c r="Q36" s="5"/>
      <c r="R36" s="5"/>
      <c r="S36" s="5"/>
      <c r="T36" s="5"/>
      <c r="U36" s="5"/>
      <c r="V36" s="5"/>
      <c r="W36" s="5"/>
      <c r="X36" s="5"/>
      <c r="Y36" s="5"/>
      <c r="Z36" s="5"/>
      <c r="AA36" s="5"/>
      <c r="AB36" s="5"/>
      <c r="AC36" s="5"/>
      <c r="AD36" s="5"/>
      <c r="AE36" s="93"/>
      <c r="AF36" s="93"/>
      <c r="AG36" s="93"/>
      <c r="AH36" s="93"/>
      <c r="AI36" s="93"/>
      <c r="AJ36" s="94"/>
      <c r="AK36" s="94"/>
      <c r="AL36" s="94"/>
      <c r="AM36" s="94"/>
      <c r="AN36" s="94"/>
      <c r="AO36" s="94"/>
      <c r="AP36" s="94"/>
      <c r="AQ36" s="94"/>
      <c r="AR36" s="94"/>
      <c r="AS36" s="94"/>
      <c r="AT36" s="94"/>
      <c r="AU36" s="94"/>
      <c r="AV36" s="94"/>
      <c r="AW36" s="94"/>
      <c r="AX36" s="94"/>
      <c r="AY36" s="94"/>
      <c r="AZ36" s="93"/>
      <c r="BA36" s="93"/>
      <c r="BB36" s="93"/>
      <c r="BC36" s="93"/>
      <c r="BD36" s="93"/>
      <c r="BE36" s="93"/>
      <c r="BF36" s="93"/>
      <c r="BG36" s="93"/>
      <c r="BH36" s="93"/>
      <c r="BI36" s="104"/>
      <c r="BJ36" s="105"/>
      <c r="BK36" s="105"/>
      <c r="BL36" s="105"/>
      <c r="BM36" s="105"/>
      <c r="BN36" s="105"/>
      <c r="BO36" s="105"/>
      <c r="BP36" s="105"/>
    </row>
    <row r="37" spans="1:68" s="2" customFormat="1" ht="13.5" customHeight="1">
      <c r="A37" s="27"/>
      <c r="B37" s="27"/>
      <c r="C37" s="27" t="s">
        <v>51</v>
      </c>
      <c r="D37" s="27"/>
      <c r="E37" s="27"/>
      <c r="F37" s="27"/>
      <c r="G37" s="27"/>
      <c r="H37" s="5"/>
      <c r="I37" s="5"/>
      <c r="J37" s="5"/>
      <c r="K37" s="5"/>
      <c r="L37" s="5"/>
      <c r="M37" s="5"/>
      <c r="N37" s="5"/>
      <c r="O37" s="5"/>
      <c r="P37" s="5"/>
      <c r="Q37" s="5"/>
      <c r="R37" s="5"/>
      <c r="S37" s="5"/>
      <c r="T37" s="5"/>
      <c r="U37" s="5"/>
      <c r="V37" s="5"/>
      <c r="W37" s="5"/>
      <c r="X37" s="5"/>
      <c r="Y37" s="5"/>
      <c r="Z37" s="5"/>
      <c r="AA37" s="5"/>
      <c r="AB37" s="5"/>
      <c r="AC37" s="5"/>
      <c r="AD37" s="5"/>
      <c r="AE37" s="93"/>
      <c r="AF37" s="93"/>
      <c r="AG37" s="93"/>
      <c r="AH37" s="93"/>
      <c r="AI37" s="93"/>
      <c r="AJ37" s="94"/>
      <c r="AK37" s="94"/>
      <c r="AL37" s="94"/>
      <c r="AM37" s="94"/>
      <c r="AN37" s="94"/>
      <c r="AO37" s="94"/>
      <c r="AP37" s="94"/>
      <c r="AQ37" s="94"/>
      <c r="AR37" s="94"/>
      <c r="AS37" s="94"/>
      <c r="AT37" s="94"/>
      <c r="AU37" s="94"/>
      <c r="AV37" s="94"/>
      <c r="AW37" s="94"/>
      <c r="AX37" s="94"/>
      <c r="AY37" s="94"/>
      <c r="AZ37" s="93"/>
      <c r="BA37" s="93"/>
      <c r="BB37" s="93"/>
      <c r="BC37" s="93"/>
      <c r="BD37" s="93"/>
      <c r="BE37" s="93"/>
      <c r="BF37" s="93"/>
      <c r="BG37" s="93"/>
      <c r="BH37" s="93"/>
      <c r="BI37" s="104"/>
      <c r="BJ37" s="105"/>
      <c r="BK37" s="105"/>
      <c r="BL37" s="105"/>
      <c r="BM37" s="105"/>
      <c r="BN37" s="105"/>
      <c r="BO37" s="105"/>
      <c r="BP37" s="105"/>
    </row>
    <row r="38" spans="1:68" s="2" customFormat="1" ht="13.5" customHeight="1">
      <c r="A38" s="92" t="s">
        <v>47</v>
      </c>
      <c r="B38" s="92"/>
      <c r="C38" s="27" t="s">
        <v>54</v>
      </c>
      <c r="D38" s="27"/>
      <c r="E38" s="27"/>
      <c r="F38" s="27"/>
      <c r="G38" s="27"/>
      <c r="H38" s="5"/>
      <c r="I38" s="5"/>
      <c r="J38" s="5"/>
      <c r="K38" s="5"/>
      <c r="L38" s="5"/>
      <c r="M38" s="5"/>
      <c r="N38" s="5"/>
      <c r="O38" s="5"/>
      <c r="P38" s="5"/>
      <c r="Q38" s="5"/>
      <c r="R38" s="5"/>
      <c r="S38" s="5"/>
      <c r="T38" s="5"/>
      <c r="U38" s="5"/>
      <c r="V38" s="5"/>
      <c r="W38" s="5"/>
      <c r="X38" s="5"/>
      <c r="Y38" s="5"/>
      <c r="Z38" s="5"/>
      <c r="AA38" s="5"/>
      <c r="AB38" s="5"/>
      <c r="AC38" s="5"/>
      <c r="AD38" s="5"/>
      <c r="AE38" s="93"/>
      <c r="AF38" s="93"/>
      <c r="AG38" s="93"/>
      <c r="AH38" s="93"/>
      <c r="AI38" s="93"/>
      <c r="AJ38" s="94"/>
      <c r="AK38" s="94"/>
      <c r="AL38" s="94"/>
      <c r="AM38" s="94"/>
      <c r="AN38" s="94"/>
      <c r="AO38" s="94"/>
      <c r="AP38" s="94"/>
      <c r="AQ38" s="94"/>
      <c r="AR38" s="94"/>
      <c r="AS38" s="94"/>
      <c r="AT38" s="94"/>
      <c r="AU38" s="94"/>
      <c r="AV38" s="94"/>
      <c r="AW38" s="94"/>
      <c r="AX38" s="94"/>
      <c r="AY38" s="94"/>
      <c r="AZ38" s="93"/>
      <c r="BA38" s="93"/>
      <c r="BB38" s="93"/>
      <c r="BC38" s="93"/>
      <c r="BD38" s="93"/>
      <c r="BE38" s="93"/>
      <c r="BF38" s="93"/>
      <c r="BG38" s="93"/>
      <c r="BH38" s="93"/>
      <c r="BI38" s="104"/>
      <c r="BJ38" s="105"/>
      <c r="BK38" s="105"/>
      <c r="BL38" s="105"/>
      <c r="BM38" s="105"/>
      <c r="BN38" s="105"/>
      <c r="BO38" s="105"/>
      <c r="BP38" s="105"/>
    </row>
    <row r="39" spans="1:68" s="2" customFormat="1" ht="13.5" customHeight="1">
      <c r="A39" s="92" t="s">
        <v>49</v>
      </c>
      <c r="B39" s="92"/>
      <c r="C39" s="27" t="s">
        <v>55</v>
      </c>
      <c r="D39" s="27"/>
      <c r="E39" s="27"/>
      <c r="F39" s="27"/>
      <c r="G39" s="27"/>
      <c r="H39" s="5"/>
      <c r="I39" s="5"/>
      <c r="J39" s="5"/>
      <c r="K39" s="5"/>
      <c r="L39" s="5"/>
      <c r="M39" s="5"/>
      <c r="N39" s="5"/>
      <c r="O39" s="5"/>
      <c r="P39" s="5"/>
      <c r="Q39" s="5"/>
      <c r="R39" s="5"/>
      <c r="S39" s="5"/>
      <c r="T39" s="5"/>
      <c r="U39" s="5"/>
      <c r="V39" s="5"/>
      <c r="W39" s="5"/>
      <c r="X39" s="5"/>
      <c r="Y39" s="5"/>
      <c r="Z39" s="5"/>
      <c r="AA39" s="5"/>
      <c r="AB39" s="5"/>
      <c r="AC39" s="5"/>
      <c r="AD39" s="5"/>
      <c r="AE39" s="93"/>
      <c r="AF39" s="93"/>
      <c r="AG39" s="93"/>
      <c r="AH39" s="93"/>
      <c r="AI39" s="93"/>
      <c r="AJ39" s="94"/>
      <c r="AK39" s="94"/>
      <c r="AL39" s="94"/>
      <c r="AM39" s="94"/>
      <c r="AN39" s="94"/>
      <c r="AO39" s="94"/>
      <c r="AP39" s="94"/>
      <c r="AQ39" s="94"/>
      <c r="AR39" s="94"/>
      <c r="AS39" s="94"/>
      <c r="AT39" s="94"/>
      <c r="AU39" s="94"/>
      <c r="AV39" s="94"/>
      <c r="AW39" s="94"/>
      <c r="AX39" s="94"/>
      <c r="AY39" s="94"/>
      <c r="AZ39" s="93"/>
      <c r="BA39" s="93"/>
      <c r="BB39" s="93"/>
      <c r="BC39" s="93"/>
      <c r="BD39" s="93"/>
      <c r="BE39" s="93"/>
      <c r="BF39" s="93"/>
      <c r="BG39" s="93"/>
      <c r="BH39" s="93"/>
      <c r="BI39" s="104"/>
      <c r="BJ39" s="105"/>
      <c r="BK39" s="105"/>
      <c r="BL39" s="105"/>
      <c r="BM39" s="105"/>
      <c r="BN39" s="105"/>
      <c r="BO39" s="105"/>
      <c r="BP39" s="105"/>
    </row>
    <row r="40" spans="1:68" s="2" customFormat="1" ht="13.5" customHeight="1">
      <c r="A40" s="5"/>
      <c r="B40" s="5"/>
      <c r="C40" s="27" t="s">
        <v>56</v>
      </c>
      <c r="D40" s="27"/>
      <c r="E40" s="27"/>
      <c r="F40" s="27"/>
      <c r="G40" s="27"/>
      <c r="H40" s="3"/>
      <c r="I40" s="3"/>
      <c r="J40" s="3"/>
      <c r="K40" s="3"/>
      <c r="L40" s="3"/>
      <c r="M40" s="3"/>
      <c r="N40" s="3"/>
      <c r="O40" s="5"/>
      <c r="P40" s="5"/>
      <c r="Q40" s="5"/>
      <c r="R40" s="5"/>
      <c r="S40" s="5"/>
      <c r="T40" s="5"/>
      <c r="U40" s="5"/>
      <c r="V40" s="5"/>
      <c r="W40" s="5"/>
      <c r="X40" s="5"/>
      <c r="Y40" s="5"/>
      <c r="Z40" s="5"/>
      <c r="AA40" s="5"/>
      <c r="AB40" s="5"/>
      <c r="AC40" s="5"/>
      <c r="AD40" s="5"/>
      <c r="AE40" s="93"/>
      <c r="AF40" s="93"/>
      <c r="AG40" s="93"/>
      <c r="AH40" s="93"/>
      <c r="AI40" s="93"/>
      <c r="AJ40" s="94"/>
      <c r="AK40" s="94"/>
      <c r="AL40" s="94"/>
      <c r="AM40" s="94"/>
      <c r="AN40" s="94"/>
      <c r="AO40" s="94"/>
      <c r="AP40" s="94"/>
      <c r="AQ40" s="94"/>
      <c r="AR40" s="94"/>
      <c r="AS40" s="94"/>
      <c r="AT40" s="94"/>
      <c r="AU40" s="94"/>
      <c r="AV40" s="94"/>
      <c r="AW40" s="94"/>
      <c r="AX40" s="94"/>
      <c r="AY40" s="94"/>
      <c r="AZ40" s="93"/>
      <c r="BA40" s="93"/>
      <c r="BB40" s="93"/>
      <c r="BC40" s="93"/>
      <c r="BD40" s="93"/>
      <c r="BE40" s="93"/>
      <c r="BF40" s="93"/>
      <c r="BG40" s="93"/>
      <c r="BH40" s="93"/>
      <c r="BI40" s="104"/>
      <c r="BJ40" s="105"/>
      <c r="BK40" s="105"/>
      <c r="BL40" s="105"/>
      <c r="BM40" s="105"/>
      <c r="BN40" s="105"/>
      <c r="BO40" s="105"/>
      <c r="BP40" s="105"/>
    </row>
    <row r="41" spans="1:68" s="2" customFormat="1" ht="13.5" customHeight="1">
      <c r="A41" s="92" t="s">
        <v>50</v>
      </c>
      <c r="B41" s="92"/>
      <c r="C41" s="27" t="s">
        <v>57</v>
      </c>
      <c r="D41" s="27"/>
      <c r="E41" s="27"/>
      <c r="F41" s="27"/>
      <c r="G41" s="27"/>
      <c r="H41" s="3"/>
      <c r="I41" s="3"/>
      <c r="J41" s="3"/>
      <c r="K41" s="3"/>
      <c r="L41" s="3"/>
      <c r="M41" s="3"/>
      <c r="N41" s="3"/>
      <c r="O41" s="5"/>
      <c r="P41" s="5"/>
      <c r="Q41" s="5"/>
      <c r="R41" s="5"/>
      <c r="S41" s="5"/>
      <c r="T41" s="5"/>
      <c r="U41" s="5"/>
      <c r="V41" s="5"/>
      <c r="W41" s="5"/>
      <c r="X41" s="5"/>
      <c r="Y41" s="5"/>
      <c r="Z41" s="5"/>
      <c r="AA41" s="5"/>
      <c r="AB41" s="5"/>
      <c r="AC41" s="5"/>
      <c r="AD41" s="5"/>
      <c r="AE41" s="93"/>
      <c r="AF41" s="93"/>
      <c r="AG41" s="93"/>
      <c r="AH41" s="93"/>
      <c r="AI41" s="93"/>
      <c r="AJ41" s="94"/>
      <c r="AK41" s="94"/>
      <c r="AL41" s="94"/>
      <c r="AM41" s="94"/>
      <c r="AN41" s="94"/>
      <c r="AO41" s="94"/>
      <c r="AP41" s="94"/>
      <c r="AQ41" s="94"/>
      <c r="AR41" s="94"/>
      <c r="AS41" s="94"/>
      <c r="AT41" s="94"/>
      <c r="AU41" s="94"/>
      <c r="AV41" s="94"/>
      <c r="AW41" s="94"/>
      <c r="AX41" s="94"/>
      <c r="AY41" s="94"/>
      <c r="AZ41" s="93"/>
      <c r="BA41" s="93"/>
      <c r="BB41" s="93"/>
      <c r="BC41" s="93"/>
      <c r="BD41" s="93"/>
      <c r="BE41" s="93"/>
      <c r="BF41" s="93"/>
      <c r="BG41" s="93"/>
      <c r="BH41" s="93"/>
      <c r="BI41" s="104"/>
      <c r="BJ41" s="105"/>
      <c r="BK41" s="105"/>
      <c r="BL41" s="105"/>
      <c r="BM41" s="105"/>
      <c r="BN41" s="105"/>
      <c r="BO41" s="105"/>
      <c r="BP41" s="105"/>
    </row>
    <row r="42" spans="1:68" s="2" customFormat="1" ht="13.5" customHeight="1">
      <c r="A42" s="92" t="s">
        <v>53</v>
      </c>
      <c r="B42" s="92"/>
      <c r="C42" s="27" t="s">
        <v>93</v>
      </c>
      <c r="D42" s="5"/>
      <c r="E42" s="3"/>
      <c r="F42" s="3"/>
      <c r="G42" s="3"/>
      <c r="H42" s="3"/>
      <c r="I42" s="3"/>
      <c r="J42" s="3"/>
      <c r="K42" s="3"/>
      <c r="L42" s="3"/>
      <c r="M42" s="3"/>
      <c r="N42" s="3"/>
      <c r="O42" s="5"/>
      <c r="P42" s="5"/>
      <c r="Q42" s="5"/>
      <c r="R42" s="5"/>
      <c r="S42" s="5"/>
      <c r="T42" s="5"/>
      <c r="U42" s="5"/>
      <c r="V42" s="5"/>
      <c r="W42" s="5"/>
      <c r="X42" s="5"/>
      <c r="Y42" s="5"/>
      <c r="Z42" s="5"/>
      <c r="AA42" s="5"/>
      <c r="AB42" s="5"/>
      <c r="AC42" s="5"/>
      <c r="AD42" s="5"/>
      <c r="AE42" s="93"/>
      <c r="AF42" s="93"/>
      <c r="AG42" s="93"/>
      <c r="AH42" s="93"/>
      <c r="AI42" s="93"/>
      <c r="AJ42" s="94"/>
      <c r="AK42" s="94"/>
      <c r="AL42" s="94"/>
      <c r="AM42" s="94"/>
      <c r="AN42" s="94"/>
      <c r="AO42" s="94"/>
      <c r="AP42" s="94"/>
      <c r="AQ42" s="94"/>
      <c r="AR42" s="94"/>
      <c r="AS42" s="94"/>
      <c r="AT42" s="94"/>
      <c r="AU42" s="94"/>
      <c r="AV42" s="94"/>
      <c r="AW42" s="94"/>
      <c r="AX42" s="94"/>
      <c r="AY42" s="94"/>
      <c r="AZ42" s="93"/>
      <c r="BA42" s="93"/>
      <c r="BB42" s="93"/>
      <c r="BC42" s="93"/>
      <c r="BD42" s="93"/>
      <c r="BE42" s="93"/>
      <c r="BF42" s="93"/>
      <c r="BG42" s="93"/>
      <c r="BH42" s="93"/>
      <c r="BI42" s="104"/>
      <c r="BJ42" s="105"/>
      <c r="BK42" s="105"/>
      <c r="BL42" s="105"/>
      <c r="BM42" s="105"/>
      <c r="BN42" s="105"/>
      <c r="BO42" s="105"/>
      <c r="BP42" s="105"/>
    </row>
    <row r="43" spans="1:68" s="2" customFormat="1" ht="13.5" customHeight="1">
      <c r="A43" s="92" t="s">
        <v>92</v>
      </c>
      <c r="B43" s="92"/>
      <c r="C43" s="27" t="s">
        <v>52</v>
      </c>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93"/>
      <c r="AF43" s="93"/>
      <c r="AG43" s="93"/>
      <c r="AH43" s="93"/>
      <c r="AI43" s="93"/>
      <c r="AJ43" s="94"/>
      <c r="AK43" s="94"/>
      <c r="AL43" s="94"/>
      <c r="AM43" s="94"/>
      <c r="AN43" s="94"/>
      <c r="AO43" s="94"/>
      <c r="AP43" s="94"/>
      <c r="AQ43" s="94"/>
      <c r="AR43" s="94"/>
      <c r="AS43" s="94"/>
      <c r="AT43" s="94"/>
      <c r="AU43" s="94"/>
      <c r="AV43" s="94"/>
      <c r="AW43" s="94"/>
      <c r="AX43" s="94"/>
      <c r="AY43" s="94"/>
      <c r="AZ43" s="93"/>
      <c r="BA43" s="93"/>
      <c r="BB43" s="93"/>
      <c r="BC43" s="93"/>
      <c r="BD43" s="93"/>
      <c r="BE43" s="93"/>
      <c r="BF43" s="93"/>
      <c r="BG43" s="93"/>
      <c r="BH43" s="93"/>
      <c r="BI43" s="104"/>
      <c r="BJ43" s="105"/>
      <c r="BK43" s="105"/>
      <c r="BL43" s="105"/>
      <c r="BM43" s="105"/>
      <c r="BN43" s="105"/>
      <c r="BO43" s="105"/>
      <c r="BP43" s="105"/>
    </row>
    <row r="45" spans="1:68" ht="21.75" customHeight="1">
      <c r="A45" s="29" t="s">
        <v>115</v>
      </c>
    </row>
    <row r="46" spans="1:68" ht="13.4" customHeight="1">
      <c r="A46" s="3"/>
      <c r="B46" s="3"/>
      <c r="C46" s="3"/>
      <c r="D46" s="3"/>
      <c r="E46" s="3"/>
      <c r="F46" s="3"/>
      <c r="G46" s="3"/>
      <c r="H46" s="3"/>
      <c r="I46" s="3"/>
      <c r="J46" s="3"/>
      <c r="K46" s="3"/>
      <c r="L46" s="3"/>
      <c r="M46" s="3"/>
      <c r="N46" s="3"/>
      <c r="O46" s="3"/>
      <c r="P46" s="3"/>
      <c r="Q46" s="3"/>
      <c r="R46" s="3"/>
      <c r="S46" s="3"/>
      <c r="T46" s="3"/>
      <c r="U46" s="3"/>
      <c r="V46" s="3"/>
      <c r="W46" s="3"/>
      <c r="X46" s="335" t="s">
        <v>63</v>
      </c>
      <c r="Y46" s="335"/>
      <c r="Z46" s="335"/>
      <c r="AA46" s="335"/>
      <c r="AB46" s="335"/>
      <c r="AC46" s="335"/>
      <c r="AD46" s="335"/>
      <c r="AE46" s="335"/>
      <c r="AF46" s="335"/>
      <c r="AG46" s="335"/>
      <c r="AH46" s="335"/>
      <c r="AI46" s="335"/>
      <c r="AJ46" s="335"/>
      <c r="AK46" s="335"/>
      <c r="AL46" s="3"/>
      <c r="AM46" s="3"/>
      <c r="AN46" s="3"/>
      <c r="AO46" s="4"/>
      <c r="AP46" s="3"/>
      <c r="AQ46" s="3"/>
      <c r="AR46" s="3"/>
      <c r="AS46" s="3"/>
      <c r="AT46" s="3"/>
      <c r="AU46" s="3"/>
      <c r="AV46" s="3"/>
      <c r="AW46" s="3"/>
      <c r="AX46" s="3"/>
      <c r="AY46" s="3"/>
      <c r="AZ46" s="3"/>
      <c r="BA46" s="3"/>
      <c r="BB46" s="3"/>
      <c r="BC46" s="3"/>
      <c r="BD46" s="3"/>
      <c r="BE46" s="3"/>
      <c r="BF46" s="3"/>
      <c r="BG46" s="3"/>
      <c r="BH46" s="3"/>
      <c r="BI46" s="3"/>
      <c r="BJ46" s="3"/>
      <c r="BK46" s="3"/>
      <c r="BL46" s="3"/>
      <c r="BM46" s="3"/>
      <c r="BN46" s="3"/>
    </row>
    <row r="47" spans="1:68" ht="13.4" customHeight="1" thickBot="1">
      <c r="A47" s="3"/>
      <c r="B47" s="3"/>
      <c r="C47" s="3"/>
      <c r="D47" s="3"/>
      <c r="E47" s="3"/>
      <c r="F47" s="3"/>
      <c r="G47" s="3"/>
      <c r="H47" s="3"/>
      <c r="I47" s="3"/>
      <c r="J47" s="3"/>
      <c r="K47" s="3"/>
      <c r="L47" s="3"/>
      <c r="M47" s="3"/>
      <c r="N47" s="3"/>
      <c r="O47" s="3"/>
      <c r="P47" s="3"/>
      <c r="Q47" s="3"/>
      <c r="R47" s="3"/>
      <c r="S47" s="3"/>
      <c r="T47" s="3"/>
      <c r="U47" s="3"/>
      <c r="V47" s="3"/>
      <c r="W47" s="3"/>
      <c r="X47" s="336"/>
      <c r="Y47" s="336"/>
      <c r="Z47" s="336"/>
      <c r="AA47" s="336"/>
      <c r="AB47" s="336"/>
      <c r="AC47" s="336"/>
      <c r="AD47" s="336"/>
      <c r="AE47" s="336"/>
      <c r="AF47" s="336"/>
      <c r="AG47" s="336"/>
      <c r="AH47" s="336"/>
      <c r="AI47" s="336"/>
      <c r="AJ47" s="336"/>
      <c r="AK47" s="336"/>
      <c r="AL47" s="3"/>
      <c r="AM47" s="3"/>
      <c r="AN47" s="3"/>
      <c r="AO47" s="4"/>
      <c r="AP47" s="5"/>
      <c r="AQ47" s="3"/>
      <c r="AR47" s="3"/>
      <c r="AS47" s="3"/>
      <c r="AT47" s="3"/>
      <c r="AU47" s="3"/>
      <c r="AV47" s="3"/>
      <c r="AW47" s="3"/>
      <c r="AX47" s="3"/>
      <c r="AY47" s="3"/>
      <c r="AZ47" s="3"/>
      <c r="BA47" s="3"/>
      <c r="BB47" s="3"/>
      <c r="BC47" s="3"/>
      <c r="BD47" s="3"/>
      <c r="BE47" s="3"/>
      <c r="BF47" s="3"/>
      <c r="BG47" s="3"/>
      <c r="BH47" s="3"/>
      <c r="BI47" s="3"/>
      <c r="BJ47" s="3"/>
      <c r="BK47" s="3"/>
      <c r="BL47" s="3"/>
      <c r="BM47" s="3"/>
      <c r="BN47" s="3"/>
    </row>
    <row r="48" spans="1:68" ht="13.4" customHeight="1" thickTop="1">
      <c r="A48" s="3"/>
      <c r="B48" s="3"/>
      <c r="C48" s="3"/>
      <c r="D48" s="3"/>
      <c r="E48" s="3"/>
      <c r="F48" s="3"/>
      <c r="G48" s="3"/>
      <c r="H48" s="3"/>
      <c r="I48" s="3"/>
      <c r="J48" s="3"/>
      <c r="K48" s="3"/>
      <c r="L48" s="3"/>
      <c r="M48" s="3"/>
      <c r="N48" s="3"/>
      <c r="O48" s="337" t="s">
        <v>17</v>
      </c>
      <c r="P48" s="337"/>
      <c r="Q48" s="337"/>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row>
    <row r="49" spans="1:66" ht="13.4" customHeight="1">
      <c r="A49" s="3"/>
      <c r="B49" s="3"/>
      <c r="C49" s="3"/>
      <c r="D49" s="3"/>
      <c r="E49" s="3"/>
      <c r="F49" s="3"/>
      <c r="G49" s="3"/>
      <c r="H49" s="3"/>
      <c r="I49" s="3"/>
      <c r="J49" s="3"/>
      <c r="K49" s="3"/>
      <c r="L49" s="3"/>
      <c r="M49" s="3"/>
      <c r="N49" s="3"/>
      <c r="O49" s="337"/>
      <c r="P49" s="337"/>
      <c r="Q49" s="338"/>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row>
    <row r="50" spans="1:66" ht="13.4" customHeight="1">
      <c r="A50" s="119" t="s">
        <v>18</v>
      </c>
      <c r="B50" s="120"/>
      <c r="C50" s="120"/>
      <c r="D50" s="120"/>
      <c r="E50" s="120"/>
      <c r="F50" s="121"/>
      <c r="G50" s="238" t="s">
        <v>136</v>
      </c>
      <c r="H50" s="239"/>
      <c r="I50" s="239"/>
      <c r="J50" s="239"/>
      <c r="K50" s="239"/>
      <c r="L50" s="239"/>
      <c r="M50" s="239"/>
      <c r="N50" s="309"/>
      <c r="O50" s="6"/>
      <c r="P50" s="7"/>
      <c r="Q50" s="119" t="s">
        <v>62</v>
      </c>
      <c r="R50" s="120"/>
      <c r="S50" s="120"/>
      <c r="T50" s="120"/>
      <c r="U50" s="120"/>
      <c r="V50" s="121"/>
      <c r="W50" s="238" t="s">
        <v>138</v>
      </c>
      <c r="X50" s="239"/>
      <c r="Y50" s="239"/>
      <c r="Z50" s="239"/>
      <c r="AA50" s="239"/>
      <c r="AB50" s="239"/>
      <c r="AC50" s="239"/>
      <c r="AD50" s="239"/>
      <c r="AE50" s="309"/>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row>
    <row r="51" spans="1:66" ht="13.4" customHeight="1">
      <c r="A51" s="122"/>
      <c r="B51" s="123"/>
      <c r="C51" s="123"/>
      <c r="D51" s="123"/>
      <c r="E51" s="123"/>
      <c r="F51" s="124"/>
      <c r="G51" s="240"/>
      <c r="H51" s="241"/>
      <c r="I51" s="241"/>
      <c r="J51" s="241"/>
      <c r="K51" s="241"/>
      <c r="L51" s="241"/>
      <c r="M51" s="241"/>
      <c r="N51" s="310"/>
      <c r="O51" s="3"/>
      <c r="P51" s="3"/>
      <c r="Q51" s="122"/>
      <c r="R51" s="123"/>
      <c r="S51" s="123"/>
      <c r="T51" s="123"/>
      <c r="U51" s="123"/>
      <c r="V51" s="124"/>
      <c r="W51" s="240"/>
      <c r="X51" s="241"/>
      <c r="Y51" s="241"/>
      <c r="Z51" s="241"/>
      <c r="AA51" s="241"/>
      <c r="AB51" s="241"/>
      <c r="AC51" s="241"/>
      <c r="AD51" s="241"/>
      <c r="AE51" s="310"/>
      <c r="AF51" s="3"/>
      <c r="AG51" s="3"/>
      <c r="AH51" s="3"/>
      <c r="AI51" s="3"/>
      <c r="AJ51" s="3"/>
      <c r="AK51" s="3"/>
      <c r="AL51" s="3"/>
      <c r="AM51" s="3"/>
      <c r="AN51" s="3"/>
      <c r="AO51" s="3"/>
      <c r="AP51" s="3"/>
      <c r="AQ51" s="3"/>
      <c r="AR51" s="3"/>
      <c r="AS51" s="3"/>
      <c r="AT51" s="3"/>
      <c r="AU51" s="3"/>
      <c r="AV51" s="324" t="s">
        <v>36</v>
      </c>
      <c r="AW51" s="324"/>
      <c r="AX51" s="324"/>
      <c r="AY51" s="324"/>
      <c r="AZ51" s="108" t="s">
        <v>58</v>
      </c>
      <c r="BA51" s="108"/>
      <c r="BB51" s="108"/>
      <c r="BC51" s="106">
        <v>2</v>
      </c>
      <c r="BD51" s="106"/>
      <c r="BE51" s="108" t="s">
        <v>59</v>
      </c>
      <c r="BF51" s="108"/>
      <c r="BG51" s="106">
        <v>3</v>
      </c>
      <c r="BH51" s="106"/>
      <c r="BI51" s="108" t="s">
        <v>60</v>
      </c>
      <c r="BJ51" s="108"/>
      <c r="BK51" s="115">
        <v>25</v>
      </c>
      <c r="BL51" s="115"/>
      <c r="BM51" s="117" t="s">
        <v>61</v>
      </c>
      <c r="BN51" s="117"/>
    </row>
    <row r="52" spans="1:66" ht="13.4" customHeight="1" thickBot="1">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25"/>
      <c r="AW52" s="325"/>
      <c r="AX52" s="325"/>
      <c r="AY52" s="325"/>
      <c r="AZ52" s="109"/>
      <c r="BA52" s="109"/>
      <c r="BB52" s="109"/>
      <c r="BC52" s="107"/>
      <c r="BD52" s="107"/>
      <c r="BE52" s="109"/>
      <c r="BF52" s="109"/>
      <c r="BG52" s="107"/>
      <c r="BH52" s="107"/>
      <c r="BI52" s="109"/>
      <c r="BJ52" s="109"/>
      <c r="BK52" s="116"/>
      <c r="BL52" s="116"/>
      <c r="BM52" s="118"/>
      <c r="BN52" s="118"/>
    </row>
    <row r="53" spans="1:66" ht="13.4" customHeight="1" thickTop="1">
      <c r="A53" s="119" t="s">
        <v>19</v>
      </c>
      <c r="B53" s="120"/>
      <c r="C53" s="120"/>
      <c r="D53" s="120"/>
      <c r="E53" s="120"/>
      <c r="F53" s="121"/>
      <c r="G53" s="125" t="s">
        <v>143</v>
      </c>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7"/>
      <c r="AR53" s="3"/>
      <c r="AS53" s="3"/>
      <c r="AT53" s="8"/>
      <c r="AU53" s="9"/>
      <c r="AV53" s="9"/>
      <c r="AW53" s="10" t="s">
        <v>13</v>
      </c>
      <c r="AX53" s="131">
        <f>$G$16</f>
        <v>420</v>
      </c>
      <c r="AY53" s="131"/>
      <c r="AZ53" s="10" t="s">
        <v>43</v>
      </c>
      <c r="BA53" s="132" t="str">
        <f>$J$16</f>
        <v>0000</v>
      </c>
      <c r="BB53" s="131"/>
      <c r="BC53" s="3"/>
      <c r="BD53" s="3"/>
      <c r="BE53" s="9"/>
      <c r="BF53" s="9"/>
      <c r="BG53" s="9"/>
      <c r="BH53" s="9"/>
      <c r="BI53" s="9"/>
      <c r="BJ53" s="9"/>
      <c r="BK53" s="9"/>
      <c r="BL53" s="9"/>
      <c r="BM53" s="9"/>
      <c r="BN53" s="11"/>
    </row>
    <row r="54" spans="1:66" ht="13.4" customHeight="1">
      <c r="A54" s="122"/>
      <c r="B54" s="123"/>
      <c r="C54" s="123"/>
      <c r="D54" s="123"/>
      <c r="E54" s="123"/>
      <c r="F54" s="124"/>
      <c r="G54" s="128"/>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c r="AP54" s="129"/>
      <c r="AQ54" s="130"/>
      <c r="AR54" s="3"/>
      <c r="AS54" s="3"/>
      <c r="AT54" s="133" t="s">
        <v>14</v>
      </c>
      <c r="AU54" s="134"/>
      <c r="AV54" s="134"/>
      <c r="AW54" s="135" t="str">
        <f>$E$18</f>
        <v>静岡市○○区○○市○○番○号</v>
      </c>
      <c r="AX54" s="135"/>
      <c r="AY54" s="135"/>
      <c r="AZ54" s="135"/>
      <c r="BA54" s="135"/>
      <c r="BB54" s="135"/>
      <c r="BC54" s="135"/>
      <c r="BD54" s="135"/>
      <c r="BE54" s="135"/>
      <c r="BF54" s="135"/>
      <c r="BG54" s="135"/>
      <c r="BH54" s="135"/>
      <c r="BI54" s="135"/>
      <c r="BJ54" s="135"/>
      <c r="BK54" s="135"/>
      <c r="BL54" s="135"/>
      <c r="BM54" s="135"/>
      <c r="BN54" s="136"/>
    </row>
    <row r="55" spans="1:66" ht="13.4" customHeight="1" thickBot="1">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133" t="s">
        <v>30</v>
      </c>
      <c r="AU55" s="134"/>
      <c r="AV55" s="134"/>
      <c r="AW55" s="326" t="str">
        <f>$E$20</f>
        <v>株式会社　○○○○</v>
      </c>
      <c r="AX55" s="326"/>
      <c r="AY55" s="326"/>
      <c r="AZ55" s="326"/>
      <c r="BA55" s="326"/>
      <c r="BB55" s="326"/>
      <c r="BC55" s="326"/>
      <c r="BD55" s="326"/>
      <c r="BE55" s="326"/>
      <c r="BF55" s="326"/>
      <c r="BG55" s="326"/>
      <c r="BH55" s="326"/>
      <c r="BI55" s="326"/>
      <c r="BJ55" s="326"/>
      <c r="BK55" s="326"/>
      <c r="BL55" s="324" t="s">
        <v>16</v>
      </c>
      <c r="BM55" s="324"/>
      <c r="BN55" s="327"/>
    </row>
    <row r="56" spans="1:66" ht="13.4" customHeight="1" thickTop="1">
      <c r="A56" s="328" t="s">
        <v>27</v>
      </c>
      <c r="B56" s="329"/>
      <c r="C56" s="329"/>
      <c r="D56" s="329"/>
      <c r="E56" s="329"/>
      <c r="F56" s="329"/>
      <c r="G56" s="329"/>
      <c r="H56" s="329"/>
      <c r="I56" s="329"/>
      <c r="J56" s="330"/>
      <c r="K56" s="331" t="s">
        <v>64</v>
      </c>
      <c r="L56" s="332"/>
      <c r="M56" s="332"/>
      <c r="N56" s="332"/>
      <c r="O56" s="332"/>
      <c r="P56" s="332"/>
      <c r="Q56" s="332"/>
      <c r="R56" s="332"/>
      <c r="S56" s="333"/>
      <c r="T56" s="331" t="s">
        <v>28</v>
      </c>
      <c r="U56" s="332"/>
      <c r="V56" s="332"/>
      <c r="W56" s="332"/>
      <c r="X56" s="332"/>
      <c r="Y56" s="332"/>
      <c r="Z56" s="332"/>
      <c r="AA56" s="332"/>
      <c r="AB56" s="332"/>
      <c r="AC56" s="334"/>
      <c r="AD56" s="287" t="s">
        <v>23</v>
      </c>
      <c r="AE56" s="99"/>
      <c r="AF56" s="99"/>
      <c r="AG56" s="99"/>
      <c r="AH56" s="99"/>
      <c r="AI56" s="99"/>
      <c r="AJ56" s="99"/>
      <c r="AK56" s="100"/>
      <c r="AL56" s="3"/>
      <c r="AM56" s="3"/>
      <c r="AN56" s="3"/>
      <c r="AO56" s="3"/>
      <c r="AP56" s="3"/>
      <c r="AQ56" s="3"/>
      <c r="AR56" s="3"/>
      <c r="AS56" s="3"/>
      <c r="AT56" s="133"/>
      <c r="AU56" s="134"/>
      <c r="AV56" s="134"/>
      <c r="AW56" s="326"/>
      <c r="AX56" s="326"/>
      <c r="AY56" s="326"/>
      <c r="AZ56" s="326"/>
      <c r="BA56" s="326"/>
      <c r="BB56" s="326"/>
      <c r="BC56" s="326"/>
      <c r="BD56" s="326"/>
      <c r="BE56" s="326"/>
      <c r="BF56" s="326"/>
      <c r="BG56" s="326"/>
      <c r="BH56" s="326"/>
      <c r="BI56" s="326"/>
      <c r="BJ56" s="326"/>
      <c r="BK56" s="326"/>
      <c r="BL56" s="324"/>
      <c r="BM56" s="324"/>
      <c r="BN56" s="327"/>
    </row>
    <row r="57" spans="1:66" ht="13.4" customHeight="1">
      <c r="A57" s="281">
        <f>IF(BF74=0,AD84,BF74)</f>
        <v>900000</v>
      </c>
      <c r="B57" s="282"/>
      <c r="C57" s="282"/>
      <c r="D57" s="282"/>
      <c r="E57" s="282"/>
      <c r="F57" s="282"/>
      <c r="G57" s="282"/>
      <c r="H57" s="282"/>
      <c r="I57" s="282"/>
      <c r="J57" s="283"/>
      <c r="K57" s="311">
        <v>0</v>
      </c>
      <c r="L57" s="282"/>
      <c r="M57" s="282"/>
      <c r="N57" s="282"/>
      <c r="O57" s="282"/>
      <c r="P57" s="282"/>
      <c r="Q57" s="282"/>
      <c r="R57" s="282"/>
      <c r="S57" s="283"/>
      <c r="T57" s="311">
        <f>IFERROR(A57+K57,"")</f>
        <v>900000</v>
      </c>
      <c r="U57" s="282"/>
      <c r="V57" s="282"/>
      <c r="W57" s="282"/>
      <c r="X57" s="282"/>
      <c r="Y57" s="282"/>
      <c r="Z57" s="282"/>
      <c r="AA57" s="282"/>
      <c r="AB57" s="282"/>
      <c r="AC57" s="313"/>
      <c r="AD57" s="315" t="s">
        <v>87</v>
      </c>
      <c r="AE57" s="316"/>
      <c r="AF57" s="316"/>
      <c r="AG57" s="316"/>
      <c r="AH57" s="316"/>
      <c r="AI57" s="316"/>
      <c r="AJ57" s="316"/>
      <c r="AK57" s="317"/>
      <c r="AL57" s="3"/>
      <c r="AM57" s="3"/>
      <c r="AN57" s="3"/>
      <c r="AO57" s="3"/>
      <c r="AP57" s="3"/>
      <c r="AQ57" s="3"/>
      <c r="AR57" s="3"/>
      <c r="AS57" s="3"/>
      <c r="AT57" s="133" t="s">
        <v>35</v>
      </c>
      <c r="AU57" s="134"/>
      <c r="AV57" s="134"/>
      <c r="AW57" s="321" t="str">
        <f>$E$22</f>
        <v>代表取締役　○○　○○○</v>
      </c>
      <c r="AX57" s="321"/>
      <c r="AY57" s="321"/>
      <c r="AZ57" s="321"/>
      <c r="BA57" s="321"/>
      <c r="BB57" s="321"/>
      <c r="BC57" s="321"/>
      <c r="BD57" s="321"/>
      <c r="BE57" s="321"/>
      <c r="BF57" s="321"/>
      <c r="BG57" s="321"/>
      <c r="BH57" s="321"/>
      <c r="BI57" s="321"/>
      <c r="BJ57" s="321"/>
      <c r="BK57" s="5"/>
      <c r="BL57" s="5"/>
      <c r="BM57" s="5"/>
      <c r="BN57" s="12"/>
    </row>
    <row r="58" spans="1:66" ht="13.4" customHeight="1" thickBot="1">
      <c r="A58" s="284"/>
      <c r="B58" s="285"/>
      <c r="C58" s="285"/>
      <c r="D58" s="285"/>
      <c r="E58" s="285"/>
      <c r="F58" s="285"/>
      <c r="G58" s="285"/>
      <c r="H58" s="285"/>
      <c r="I58" s="285"/>
      <c r="J58" s="286"/>
      <c r="K58" s="312"/>
      <c r="L58" s="285"/>
      <c r="M58" s="285"/>
      <c r="N58" s="285"/>
      <c r="O58" s="285"/>
      <c r="P58" s="285"/>
      <c r="Q58" s="285"/>
      <c r="R58" s="285"/>
      <c r="S58" s="286"/>
      <c r="T58" s="312"/>
      <c r="U58" s="285"/>
      <c r="V58" s="285"/>
      <c r="W58" s="285"/>
      <c r="X58" s="285"/>
      <c r="Y58" s="285"/>
      <c r="Z58" s="285"/>
      <c r="AA58" s="285"/>
      <c r="AB58" s="285"/>
      <c r="AC58" s="314"/>
      <c r="AD58" s="318"/>
      <c r="AE58" s="319"/>
      <c r="AF58" s="319"/>
      <c r="AG58" s="319"/>
      <c r="AH58" s="319"/>
      <c r="AI58" s="319"/>
      <c r="AJ58" s="319"/>
      <c r="AK58" s="320"/>
      <c r="AL58" s="3"/>
      <c r="AM58" s="3"/>
      <c r="AN58" s="3"/>
      <c r="AO58" s="3"/>
      <c r="AP58" s="3"/>
      <c r="AQ58" s="3"/>
      <c r="AR58" s="3"/>
      <c r="AS58" s="3"/>
      <c r="AT58" s="322" t="s">
        <v>15</v>
      </c>
      <c r="AU58" s="323"/>
      <c r="AV58" s="323"/>
      <c r="AW58" s="110" t="str">
        <f>$E$24</f>
        <v>054</v>
      </c>
      <c r="AX58" s="298"/>
      <c r="AY58" s="22" t="s">
        <v>43</v>
      </c>
      <c r="AZ58" s="110" t="str">
        <f>$I$24</f>
        <v>111</v>
      </c>
      <c r="BA58" s="298"/>
      <c r="BB58" s="22" t="s">
        <v>43</v>
      </c>
      <c r="BC58" s="110" t="str">
        <f>$M$24</f>
        <v>2222</v>
      </c>
      <c r="BD58" s="298"/>
      <c r="BE58" s="188" t="s">
        <v>25</v>
      </c>
      <c r="BF58" s="188"/>
      <c r="BG58" s="110" t="str">
        <f>$S$24</f>
        <v>054</v>
      </c>
      <c r="BH58" s="298"/>
      <c r="BI58" s="22" t="s">
        <v>43</v>
      </c>
      <c r="BJ58" s="110" t="str">
        <f>$W$24</f>
        <v>111</v>
      </c>
      <c r="BK58" s="298"/>
      <c r="BL58" s="22" t="s">
        <v>43</v>
      </c>
      <c r="BM58" s="110" t="str">
        <f>$AA$24</f>
        <v>3333</v>
      </c>
      <c r="BN58" s="111"/>
    </row>
    <row r="59" spans="1:66" ht="13.4" customHeight="1" thickTop="1">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299" t="s">
        <v>135</v>
      </c>
      <c r="AU59" s="300"/>
      <c r="AV59" s="300"/>
      <c r="AW59" s="300"/>
      <c r="AX59" s="301"/>
      <c r="AY59" s="303" t="str">
        <f>F26</f>
        <v>-</v>
      </c>
      <c r="AZ59" s="304"/>
      <c r="BA59" s="304"/>
      <c r="BB59" s="304"/>
      <c r="BC59" s="304"/>
      <c r="BD59" s="304"/>
      <c r="BE59" s="304"/>
      <c r="BF59" s="304"/>
      <c r="BG59" s="304"/>
      <c r="BH59" s="304"/>
      <c r="BI59" s="304"/>
      <c r="BJ59" s="304"/>
      <c r="BK59" s="304"/>
      <c r="BL59" s="304"/>
      <c r="BM59" s="304"/>
      <c r="BN59" s="305"/>
    </row>
    <row r="60" spans="1:66" ht="13.4" customHeight="1" thickBot="1">
      <c r="A60" s="95" t="s">
        <v>12</v>
      </c>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7"/>
      <c r="AL60" s="3"/>
      <c r="AM60" s="3"/>
      <c r="AN60" s="3"/>
      <c r="AO60" s="3"/>
      <c r="AP60" s="3"/>
      <c r="AQ60" s="3"/>
      <c r="AR60" s="3"/>
      <c r="AS60" s="3"/>
      <c r="AT60" s="302"/>
      <c r="AU60" s="274"/>
      <c r="AV60" s="274"/>
      <c r="AW60" s="274"/>
      <c r="AX60" s="275"/>
      <c r="AY60" s="306"/>
      <c r="AZ60" s="307"/>
      <c r="BA60" s="307"/>
      <c r="BB60" s="307"/>
      <c r="BC60" s="307"/>
      <c r="BD60" s="307"/>
      <c r="BE60" s="307"/>
      <c r="BF60" s="307"/>
      <c r="BG60" s="307"/>
      <c r="BH60" s="307"/>
      <c r="BI60" s="307"/>
      <c r="BJ60" s="307"/>
      <c r="BK60" s="307"/>
      <c r="BL60" s="307"/>
      <c r="BM60" s="307"/>
      <c r="BN60" s="308"/>
    </row>
    <row r="61" spans="1:66" ht="13.4" customHeight="1" thickTop="1">
      <c r="A61" s="95" t="s">
        <v>74</v>
      </c>
      <c r="B61" s="96"/>
      <c r="C61" s="96"/>
      <c r="D61" s="339" t="s">
        <v>84</v>
      </c>
      <c r="E61" s="339"/>
      <c r="F61" s="339"/>
      <c r="G61" s="339"/>
      <c r="H61" s="339"/>
      <c r="I61" s="339"/>
      <c r="J61" s="339"/>
      <c r="K61" s="339"/>
      <c r="L61" s="339"/>
      <c r="M61" s="339"/>
      <c r="N61" s="339"/>
      <c r="O61" s="339"/>
      <c r="P61" s="339"/>
      <c r="Q61" s="339"/>
      <c r="R61" s="339"/>
      <c r="S61" s="95" t="s">
        <v>1</v>
      </c>
      <c r="T61" s="96"/>
      <c r="U61" s="97"/>
      <c r="V61" s="95" t="s">
        <v>2</v>
      </c>
      <c r="W61" s="96"/>
      <c r="X61" s="97"/>
      <c r="Y61" s="95" t="s">
        <v>3</v>
      </c>
      <c r="Z61" s="96"/>
      <c r="AA61" s="96"/>
      <c r="AB61" s="96"/>
      <c r="AC61" s="97"/>
      <c r="AD61" s="95" t="s">
        <v>85</v>
      </c>
      <c r="AE61" s="96"/>
      <c r="AF61" s="96"/>
      <c r="AG61" s="96"/>
      <c r="AH61" s="96"/>
      <c r="AI61" s="96"/>
      <c r="AJ61" s="96"/>
      <c r="AK61" s="97"/>
      <c r="AL61" s="3"/>
      <c r="AM61" s="3"/>
      <c r="AN61" s="3"/>
      <c r="AO61" s="3"/>
      <c r="AP61" s="3"/>
      <c r="AQ61" s="3"/>
      <c r="AR61" s="3"/>
      <c r="AS61" s="3"/>
      <c r="AT61" s="276" t="s">
        <v>37</v>
      </c>
      <c r="AU61" s="277"/>
      <c r="AV61" s="277"/>
      <c r="AW61" s="277"/>
      <c r="AX61" s="278"/>
      <c r="AY61" s="112" t="str">
        <f>$F$28</f>
        <v>○○銀行</v>
      </c>
      <c r="AZ61" s="113"/>
      <c r="BA61" s="113"/>
      <c r="BB61" s="113"/>
      <c r="BC61" s="113"/>
      <c r="BD61" s="279"/>
      <c r="BE61" s="280" t="s">
        <v>31</v>
      </c>
      <c r="BF61" s="277"/>
      <c r="BG61" s="277"/>
      <c r="BH61" s="278"/>
      <c r="BI61" s="112" t="str">
        <f>$U$28</f>
        <v>○○支店</v>
      </c>
      <c r="BJ61" s="113"/>
      <c r="BK61" s="113"/>
      <c r="BL61" s="113"/>
      <c r="BM61" s="113"/>
      <c r="BN61" s="114"/>
    </row>
    <row r="62" spans="1:66" ht="13.4" customHeight="1">
      <c r="A62" s="66"/>
      <c r="B62" s="67"/>
      <c r="C62" s="67"/>
      <c r="D62" s="74" t="s">
        <v>126</v>
      </c>
      <c r="E62" s="74"/>
      <c r="F62" s="74"/>
      <c r="G62" s="74"/>
      <c r="H62" s="74"/>
      <c r="I62" s="74"/>
      <c r="J62" s="74"/>
      <c r="K62" s="74"/>
      <c r="L62" s="74"/>
      <c r="M62" s="74"/>
      <c r="N62" s="74"/>
      <c r="O62" s="74"/>
      <c r="P62" s="74"/>
      <c r="Q62" s="74"/>
      <c r="R62" s="74"/>
      <c r="S62" s="75">
        <v>1</v>
      </c>
      <c r="T62" s="76"/>
      <c r="U62" s="77"/>
      <c r="V62" s="75" t="s">
        <v>127</v>
      </c>
      <c r="W62" s="76"/>
      <c r="X62" s="77"/>
      <c r="Y62" s="81"/>
      <c r="Z62" s="82"/>
      <c r="AA62" s="82"/>
      <c r="AB62" s="82"/>
      <c r="AC62" s="83"/>
      <c r="AD62" s="60">
        <f>BF74</f>
        <v>900000</v>
      </c>
      <c r="AE62" s="61"/>
      <c r="AF62" s="61"/>
      <c r="AG62" s="61"/>
      <c r="AH62" s="61"/>
      <c r="AI62" s="61"/>
      <c r="AJ62" s="61"/>
      <c r="AK62" s="72"/>
      <c r="AL62" s="3"/>
      <c r="AM62" s="3"/>
      <c r="AN62" s="3"/>
      <c r="AO62" s="3"/>
      <c r="AP62" s="3"/>
      <c r="AQ62" s="3"/>
      <c r="AR62" s="3"/>
      <c r="AS62" s="3"/>
      <c r="AT62" s="98" t="s">
        <v>38</v>
      </c>
      <c r="AU62" s="99"/>
      <c r="AV62" s="99"/>
      <c r="AW62" s="99"/>
      <c r="AX62" s="100"/>
      <c r="AY62" s="101" t="str">
        <f>$F$30</f>
        <v>普通　・　当座</v>
      </c>
      <c r="AZ62" s="102"/>
      <c r="BA62" s="102"/>
      <c r="BB62" s="102"/>
      <c r="BC62" s="102"/>
      <c r="BD62" s="103"/>
      <c r="BE62" s="287" t="s">
        <v>32</v>
      </c>
      <c r="BF62" s="99"/>
      <c r="BG62" s="99"/>
      <c r="BH62" s="100"/>
      <c r="BI62" s="101">
        <f>$U$30</f>
        <v>123456</v>
      </c>
      <c r="BJ62" s="102"/>
      <c r="BK62" s="102"/>
      <c r="BL62" s="102"/>
      <c r="BM62" s="102"/>
      <c r="BN62" s="297"/>
    </row>
    <row r="63" spans="1:66" ht="13.4" customHeight="1">
      <c r="A63" s="68"/>
      <c r="B63" s="69"/>
      <c r="C63" s="69"/>
      <c r="D63" s="74"/>
      <c r="E63" s="74"/>
      <c r="F63" s="74"/>
      <c r="G63" s="74"/>
      <c r="H63" s="74"/>
      <c r="I63" s="74"/>
      <c r="J63" s="74"/>
      <c r="K63" s="74"/>
      <c r="L63" s="74"/>
      <c r="M63" s="74"/>
      <c r="N63" s="74"/>
      <c r="O63" s="74"/>
      <c r="P63" s="74"/>
      <c r="Q63" s="74"/>
      <c r="R63" s="74"/>
      <c r="S63" s="78"/>
      <c r="T63" s="79"/>
      <c r="U63" s="80"/>
      <c r="V63" s="78"/>
      <c r="W63" s="79"/>
      <c r="X63" s="80"/>
      <c r="Y63" s="84"/>
      <c r="Z63" s="85"/>
      <c r="AA63" s="85"/>
      <c r="AB63" s="85"/>
      <c r="AC63" s="86"/>
      <c r="AD63" s="63"/>
      <c r="AE63" s="64"/>
      <c r="AF63" s="64"/>
      <c r="AG63" s="64"/>
      <c r="AH63" s="64"/>
      <c r="AI63" s="64"/>
      <c r="AJ63" s="64"/>
      <c r="AK63" s="73"/>
      <c r="AL63" s="3"/>
      <c r="AM63" s="3"/>
      <c r="AN63" s="3"/>
      <c r="AO63" s="3"/>
      <c r="AP63" s="3"/>
      <c r="AQ63" s="3"/>
      <c r="AR63" s="3"/>
      <c r="AS63" s="3"/>
      <c r="AT63" s="344" t="s">
        <v>39</v>
      </c>
      <c r="AU63" s="345"/>
      <c r="AV63" s="345"/>
      <c r="AW63" s="345"/>
      <c r="AX63" s="346"/>
      <c r="AY63" s="347" t="str">
        <f>$F$32</f>
        <v>カブシキガイシャ　○○○○</v>
      </c>
      <c r="AZ63" s="348"/>
      <c r="BA63" s="348"/>
      <c r="BB63" s="348"/>
      <c r="BC63" s="348"/>
      <c r="BD63" s="348"/>
      <c r="BE63" s="348"/>
      <c r="BF63" s="348"/>
      <c r="BG63" s="348"/>
      <c r="BH63" s="348"/>
      <c r="BI63" s="348"/>
      <c r="BJ63" s="348"/>
      <c r="BK63" s="348"/>
      <c r="BL63" s="348"/>
      <c r="BM63" s="348"/>
      <c r="BN63" s="349"/>
    </row>
    <row r="64" spans="1:66" ht="13.4" customHeight="1" thickBot="1">
      <c r="A64" s="66"/>
      <c r="B64" s="67"/>
      <c r="C64" s="67"/>
      <c r="D64" s="74"/>
      <c r="E64" s="74"/>
      <c r="F64" s="74"/>
      <c r="G64" s="74"/>
      <c r="H64" s="74"/>
      <c r="I64" s="74"/>
      <c r="J64" s="74"/>
      <c r="K64" s="74"/>
      <c r="L64" s="74"/>
      <c r="M64" s="74"/>
      <c r="N64" s="74"/>
      <c r="O64" s="74"/>
      <c r="P64" s="74"/>
      <c r="Q64" s="74"/>
      <c r="R64" s="74"/>
      <c r="S64" s="75"/>
      <c r="T64" s="76"/>
      <c r="U64" s="77"/>
      <c r="V64" s="75"/>
      <c r="W64" s="76"/>
      <c r="X64" s="77"/>
      <c r="Y64" s="81"/>
      <c r="Z64" s="82"/>
      <c r="AA64" s="82"/>
      <c r="AB64" s="82"/>
      <c r="AC64" s="83"/>
      <c r="AD64" s="60"/>
      <c r="AE64" s="61"/>
      <c r="AF64" s="61"/>
      <c r="AG64" s="61"/>
      <c r="AH64" s="61"/>
      <c r="AI64" s="61"/>
      <c r="AJ64" s="61"/>
      <c r="AK64" s="72"/>
      <c r="AL64" s="3"/>
      <c r="AM64" s="3"/>
      <c r="AN64" s="3"/>
      <c r="AO64" s="3"/>
      <c r="AP64" s="3"/>
      <c r="AQ64" s="3"/>
      <c r="AR64" s="3"/>
      <c r="AS64" s="3"/>
      <c r="AT64" s="291" t="s">
        <v>33</v>
      </c>
      <c r="AU64" s="292"/>
      <c r="AV64" s="292"/>
      <c r="AW64" s="292"/>
      <c r="AX64" s="293"/>
      <c r="AY64" s="294" t="str">
        <f>$F$33</f>
        <v>株式会社　○○○○</v>
      </c>
      <c r="AZ64" s="295"/>
      <c r="BA64" s="295"/>
      <c r="BB64" s="295"/>
      <c r="BC64" s="295"/>
      <c r="BD64" s="295"/>
      <c r="BE64" s="295"/>
      <c r="BF64" s="295"/>
      <c r="BG64" s="295"/>
      <c r="BH64" s="295"/>
      <c r="BI64" s="295"/>
      <c r="BJ64" s="295"/>
      <c r="BK64" s="295"/>
      <c r="BL64" s="295"/>
      <c r="BM64" s="295"/>
      <c r="BN64" s="296"/>
    </row>
    <row r="65" spans="1:97" ht="13.4" customHeight="1" thickTop="1" thickBot="1">
      <c r="A65" s="68"/>
      <c r="B65" s="69"/>
      <c r="C65" s="69"/>
      <c r="D65" s="74"/>
      <c r="E65" s="74"/>
      <c r="F65" s="74"/>
      <c r="G65" s="74"/>
      <c r="H65" s="74"/>
      <c r="I65" s="74"/>
      <c r="J65" s="74"/>
      <c r="K65" s="74"/>
      <c r="L65" s="74"/>
      <c r="M65" s="74"/>
      <c r="N65" s="74"/>
      <c r="O65" s="74"/>
      <c r="P65" s="74"/>
      <c r="Q65" s="74"/>
      <c r="R65" s="74"/>
      <c r="S65" s="78"/>
      <c r="T65" s="79"/>
      <c r="U65" s="80"/>
      <c r="V65" s="78"/>
      <c r="W65" s="79"/>
      <c r="X65" s="80"/>
      <c r="Y65" s="84"/>
      <c r="Z65" s="85"/>
      <c r="AA65" s="85"/>
      <c r="AB65" s="85"/>
      <c r="AC65" s="86"/>
      <c r="AD65" s="63"/>
      <c r="AE65" s="64"/>
      <c r="AF65" s="64"/>
      <c r="AG65" s="64"/>
      <c r="AH65" s="64"/>
      <c r="AI65" s="64"/>
      <c r="AJ65" s="64"/>
      <c r="AK65" s="7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row>
    <row r="66" spans="1:97" ht="13.4" customHeight="1" thickTop="1">
      <c r="A66" s="66"/>
      <c r="B66" s="67"/>
      <c r="C66" s="67"/>
      <c r="D66" s="74"/>
      <c r="E66" s="74"/>
      <c r="F66" s="74"/>
      <c r="G66" s="74"/>
      <c r="H66" s="74"/>
      <c r="I66" s="74"/>
      <c r="J66" s="74"/>
      <c r="K66" s="74"/>
      <c r="L66" s="74"/>
      <c r="M66" s="74"/>
      <c r="N66" s="74"/>
      <c r="O66" s="74"/>
      <c r="P66" s="74"/>
      <c r="Q66" s="74"/>
      <c r="R66" s="74"/>
      <c r="S66" s="75"/>
      <c r="T66" s="76"/>
      <c r="U66" s="77"/>
      <c r="V66" s="75"/>
      <c r="W66" s="76"/>
      <c r="X66" s="77"/>
      <c r="Y66" s="81"/>
      <c r="Z66" s="82"/>
      <c r="AA66" s="82"/>
      <c r="AB66" s="82"/>
      <c r="AC66" s="83"/>
      <c r="AD66" s="60"/>
      <c r="AE66" s="61"/>
      <c r="AF66" s="61"/>
      <c r="AG66" s="61"/>
      <c r="AH66" s="61"/>
      <c r="AI66" s="61"/>
      <c r="AJ66" s="61"/>
      <c r="AK66" s="72"/>
      <c r="AL66" s="3"/>
      <c r="AM66" s="3"/>
      <c r="AN66" s="3"/>
      <c r="AO66" s="3"/>
      <c r="AP66" s="3"/>
      <c r="AQ66" s="3"/>
      <c r="AR66" s="3"/>
      <c r="AS66" s="3"/>
      <c r="AT66" s="340" t="s">
        <v>75</v>
      </c>
      <c r="AU66" s="341" t="s">
        <v>4</v>
      </c>
      <c r="AV66" s="341"/>
      <c r="AW66" s="341"/>
      <c r="AX66" s="341"/>
      <c r="AY66" s="341"/>
      <c r="AZ66" s="341"/>
      <c r="BA66" s="341"/>
      <c r="BB66" s="342"/>
      <c r="BC66" s="343"/>
      <c r="BD66" s="300"/>
      <c r="BE66" s="301"/>
      <c r="BF66" s="288">
        <v>1000000</v>
      </c>
      <c r="BG66" s="289"/>
      <c r="BH66" s="289"/>
      <c r="BI66" s="289"/>
      <c r="BJ66" s="289"/>
      <c r="BK66" s="289"/>
      <c r="BL66" s="289"/>
      <c r="BM66" s="289"/>
      <c r="BN66" s="290"/>
    </row>
    <row r="67" spans="1:97" ht="13.4" customHeight="1">
      <c r="A67" s="68"/>
      <c r="B67" s="69"/>
      <c r="C67" s="69"/>
      <c r="D67" s="74"/>
      <c r="E67" s="74"/>
      <c r="F67" s="74"/>
      <c r="G67" s="74"/>
      <c r="H67" s="74"/>
      <c r="I67" s="74"/>
      <c r="J67" s="74"/>
      <c r="K67" s="74"/>
      <c r="L67" s="74"/>
      <c r="M67" s="74"/>
      <c r="N67" s="74"/>
      <c r="O67" s="74"/>
      <c r="P67" s="74"/>
      <c r="Q67" s="74"/>
      <c r="R67" s="74"/>
      <c r="S67" s="78"/>
      <c r="T67" s="79"/>
      <c r="U67" s="80"/>
      <c r="V67" s="78"/>
      <c r="W67" s="79"/>
      <c r="X67" s="80"/>
      <c r="Y67" s="84"/>
      <c r="Z67" s="85"/>
      <c r="AA67" s="85"/>
      <c r="AB67" s="85"/>
      <c r="AC67" s="86"/>
      <c r="AD67" s="63"/>
      <c r="AE67" s="64"/>
      <c r="AF67" s="64"/>
      <c r="AG67" s="64"/>
      <c r="AH67" s="64"/>
      <c r="AI67" s="64"/>
      <c r="AJ67" s="64"/>
      <c r="AK67" s="73"/>
      <c r="AL67" s="3"/>
      <c r="AM67" s="3"/>
      <c r="AN67" s="3"/>
      <c r="AO67" s="3"/>
      <c r="AP67" s="3"/>
      <c r="AQ67" s="3"/>
      <c r="AR67" s="3"/>
      <c r="AS67" s="3"/>
      <c r="AT67" s="235"/>
      <c r="AU67" s="236"/>
      <c r="AV67" s="236"/>
      <c r="AW67" s="236"/>
      <c r="AX67" s="236"/>
      <c r="AY67" s="236"/>
      <c r="AZ67" s="236"/>
      <c r="BA67" s="236"/>
      <c r="BB67" s="237"/>
      <c r="BC67" s="247"/>
      <c r="BD67" s="248"/>
      <c r="BE67" s="249"/>
      <c r="BF67" s="63"/>
      <c r="BG67" s="64"/>
      <c r="BH67" s="64"/>
      <c r="BI67" s="64"/>
      <c r="BJ67" s="64"/>
      <c r="BK67" s="64"/>
      <c r="BL67" s="64"/>
      <c r="BM67" s="64"/>
      <c r="BN67" s="65"/>
    </row>
    <row r="68" spans="1:97" ht="13.4" customHeight="1">
      <c r="A68" s="66"/>
      <c r="B68" s="67"/>
      <c r="C68" s="67"/>
      <c r="D68" s="74"/>
      <c r="E68" s="74"/>
      <c r="F68" s="74"/>
      <c r="G68" s="74"/>
      <c r="H68" s="74"/>
      <c r="I68" s="74"/>
      <c r="J68" s="74"/>
      <c r="K68" s="74"/>
      <c r="L68" s="74"/>
      <c r="M68" s="74"/>
      <c r="N68" s="74"/>
      <c r="O68" s="74"/>
      <c r="P68" s="74"/>
      <c r="Q68" s="74"/>
      <c r="R68" s="74"/>
      <c r="S68" s="75"/>
      <c r="T68" s="76"/>
      <c r="U68" s="77"/>
      <c r="V68" s="75"/>
      <c r="W68" s="76"/>
      <c r="X68" s="77"/>
      <c r="Y68" s="81"/>
      <c r="Z68" s="82"/>
      <c r="AA68" s="82"/>
      <c r="AB68" s="82"/>
      <c r="AC68" s="83"/>
      <c r="AD68" s="60"/>
      <c r="AE68" s="61"/>
      <c r="AF68" s="61"/>
      <c r="AG68" s="61"/>
      <c r="AH68" s="61"/>
      <c r="AI68" s="61"/>
      <c r="AJ68" s="61"/>
      <c r="AK68" s="72"/>
      <c r="AL68" s="3"/>
      <c r="AM68" s="3"/>
      <c r="AN68" s="3"/>
      <c r="AO68" s="3"/>
      <c r="AP68" s="3"/>
      <c r="AQ68" s="3"/>
      <c r="AR68" s="3"/>
      <c r="AS68" s="3"/>
      <c r="AT68" s="235" t="s">
        <v>76</v>
      </c>
      <c r="AU68" s="236" t="s">
        <v>5</v>
      </c>
      <c r="AV68" s="236"/>
      <c r="AW68" s="236"/>
      <c r="AX68" s="236"/>
      <c r="AY68" s="236"/>
      <c r="AZ68" s="236"/>
      <c r="BA68" s="236"/>
      <c r="BB68" s="237"/>
      <c r="BC68" s="244"/>
      <c r="BD68" s="245"/>
      <c r="BE68" s="246"/>
      <c r="BF68" s="60">
        <v>500000</v>
      </c>
      <c r="BG68" s="61"/>
      <c r="BH68" s="61"/>
      <c r="BI68" s="61"/>
      <c r="BJ68" s="61"/>
      <c r="BK68" s="61"/>
      <c r="BL68" s="61"/>
      <c r="BM68" s="61"/>
      <c r="BN68" s="62"/>
      <c r="CK68" s="35"/>
      <c r="CL68" s="35"/>
      <c r="CM68" s="35"/>
      <c r="CN68" s="35"/>
      <c r="CO68" s="35"/>
      <c r="CP68" s="35"/>
      <c r="CQ68" s="35"/>
      <c r="CR68" s="35"/>
      <c r="CS68" s="35"/>
    </row>
    <row r="69" spans="1:97" ht="13.4" customHeight="1">
      <c r="A69" s="68"/>
      <c r="B69" s="69"/>
      <c r="C69" s="69"/>
      <c r="D69" s="74"/>
      <c r="E69" s="74"/>
      <c r="F69" s="74"/>
      <c r="G69" s="74"/>
      <c r="H69" s="74"/>
      <c r="I69" s="74"/>
      <c r="J69" s="74"/>
      <c r="K69" s="74"/>
      <c r="L69" s="74"/>
      <c r="M69" s="74"/>
      <c r="N69" s="74"/>
      <c r="O69" s="74"/>
      <c r="P69" s="74"/>
      <c r="Q69" s="74"/>
      <c r="R69" s="74"/>
      <c r="S69" s="78"/>
      <c r="T69" s="79"/>
      <c r="U69" s="80"/>
      <c r="V69" s="78"/>
      <c r="W69" s="79"/>
      <c r="X69" s="80"/>
      <c r="Y69" s="84"/>
      <c r="Z69" s="85"/>
      <c r="AA69" s="85"/>
      <c r="AB69" s="85"/>
      <c r="AC69" s="86"/>
      <c r="AD69" s="63"/>
      <c r="AE69" s="64"/>
      <c r="AF69" s="64"/>
      <c r="AG69" s="64"/>
      <c r="AH69" s="64"/>
      <c r="AI69" s="64"/>
      <c r="AJ69" s="64"/>
      <c r="AK69" s="73"/>
      <c r="AL69" s="3"/>
      <c r="AM69" s="3"/>
      <c r="AN69" s="3"/>
      <c r="AO69" s="3"/>
      <c r="AP69" s="3"/>
      <c r="AQ69" s="3"/>
      <c r="AR69" s="3"/>
      <c r="AS69" s="3"/>
      <c r="AT69" s="235"/>
      <c r="AU69" s="236"/>
      <c r="AV69" s="236"/>
      <c r="AW69" s="236"/>
      <c r="AX69" s="236"/>
      <c r="AY69" s="236"/>
      <c r="AZ69" s="236"/>
      <c r="BA69" s="236"/>
      <c r="BB69" s="237"/>
      <c r="BC69" s="247"/>
      <c r="BD69" s="248"/>
      <c r="BE69" s="249"/>
      <c r="BF69" s="63"/>
      <c r="BG69" s="64"/>
      <c r="BH69" s="64"/>
      <c r="BI69" s="64"/>
      <c r="BJ69" s="64"/>
      <c r="BK69" s="64"/>
      <c r="BL69" s="64"/>
      <c r="BM69" s="64"/>
      <c r="BN69" s="65"/>
      <c r="CK69" s="35"/>
      <c r="CL69" s="35"/>
      <c r="CM69" s="35"/>
      <c r="CN69" s="35"/>
      <c r="CO69" s="35"/>
      <c r="CP69" s="35"/>
      <c r="CQ69" s="35"/>
      <c r="CR69" s="35"/>
      <c r="CS69" s="35"/>
    </row>
    <row r="70" spans="1:97" ht="13.4" customHeight="1">
      <c r="A70" s="66"/>
      <c r="B70" s="67"/>
      <c r="C70" s="67"/>
      <c r="D70" s="74"/>
      <c r="E70" s="74"/>
      <c r="F70" s="74"/>
      <c r="G70" s="74"/>
      <c r="H70" s="74"/>
      <c r="I70" s="74"/>
      <c r="J70" s="74"/>
      <c r="K70" s="74"/>
      <c r="L70" s="74"/>
      <c r="M70" s="74"/>
      <c r="N70" s="74"/>
      <c r="O70" s="74"/>
      <c r="P70" s="74"/>
      <c r="Q70" s="74"/>
      <c r="R70" s="74"/>
      <c r="S70" s="75"/>
      <c r="T70" s="76"/>
      <c r="U70" s="77"/>
      <c r="V70" s="75"/>
      <c r="W70" s="76"/>
      <c r="X70" s="77"/>
      <c r="Y70" s="81"/>
      <c r="Z70" s="82"/>
      <c r="AA70" s="82"/>
      <c r="AB70" s="82"/>
      <c r="AC70" s="83"/>
      <c r="AD70" s="60"/>
      <c r="AE70" s="61"/>
      <c r="AF70" s="61"/>
      <c r="AG70" s="61"/>
      <c r="AH70" s="61"/>
      <c r="AI70" s="61"/>
      <c r="AJ70" s="61"/>
      <c r="AK70" s="72"/>
      <c r="AL70" s="3"/>
      <c r="AM70" s="3"/>
      <c r="AN70" s="3"/>
      <c r="AO70" s="3"/>
      <c r="AP70" s="3"/>
      <c r="AQ70" s="3"/>
      <c r="AR70" s="3"/>
      <c r="AS70" s="3"/>
      <c r="AT70" s="235" t="s">
        <v>77</v>
      </c>
      <c r="AU70" s="236" t="s">
        <v>6</v>
      </c>
      <c r="AV70" s="236"/>
      <c r="AW70" s="236"/>
      <c r="AX70" s="236"/>
      <c r="AY70" s="236"/>
      <c r="AZ70" s="236"/>
      <c r="BA70" s="236"/>
      <c r="BB70" s="237"/>
      <c r="BC70" s="238">
        <v>80</v>
      </c>
      <c r="BD70" s="239"/>
      <c r="BE70" s="13" t="s">
        <v>10</v>
      </c>
      <c r="BF70" s="60">
        <f>IF(BF66="","",IF(BC70="","",(BF66+BF68)*BC70%))</f>
        <v>1200000</v>
      </c>
      <c r="BG70" s="61"/>
      <c r="BH70" s="61"/>
      <c r="BI70" s="61"/>
      <c r="BJ70" s="61"/>
      <c r="BK70" s="61"/>
      <c r="BL70" s="61"/>
      <c r="BM70" s="61"/>
      <c r="BN70" s="62"/>
      <c r="BX70" s="2"/>
      <c r="BY70" s="2"/>
      <c r="BZ70" s="2"/>
      <c r="CA70" s="2"/>
      <c r="CB70" s="2"/>
      <c r="CC70" s="2"/>
      <c r="CD70" s="2"/>
      <c r="CE70" s="2"/>
      <c r="CF70" s="2"/>
    </row>
    <row r="71" spans="1:97" ht="13.4" customHeight="1">
      <c r="A71" s="68"/>
      <c r="B71" s="69"/>
      <c r="C71" s="69"/>
      <c r="D71" s="74"/>
      <c r="E71" s="74"/>
      <c r="F71" s="74"/>
      <c r="G71" s="74"/>
      <c r="H71" s="74"/>
      <c r="I71" s="74"/>
      <c r="J71" s="74"/>
      <c r="K71" s="74"/>
      <c r="L71" s="74"/>
      <c r="M71" s="74"/>
      <c r="N71" s="74"/>
      <c r="O71" s="74"/>
      <c r="P71" s="74"/>
      <c r="Q71" s="74"/>
      <c r="R71" s="74"/>
      <c r="S71" s="78"/>
      <c r="T71" s="79"/>
      <c r="U71" s="80"/>
      <c r="V71" s="78"/>
      <c r="W71" s="79"/>
      <c r="X71" s="80"/>
      <c r="Y71" s="84"/>
      <c r="Z71" s="85"/>
      <c r="AA71" s="85"/>
      <c r="AB71" s="85"/>
      <c r="AC71" s="86"/>
      <c r="AD71" s="63"/>
      <c r="AE71" s="64"/>
      <c r="AF71" s="64"/>
      <c r="AG71" s="64"/>
      <c r="AH71" s="64"/>
      <c r="AI71" s="64"/>
      <c r="AJ71" s="64"/>
      <c r="AK71" s="73"/>
      <c r="AL71" s="3"/>
      <c r="AM71" s="3"/>
      <c r="AN71" s="3"/>
      <c r="AO71" s="3"/>
      <c r="AP71" s="3"/>
      <c r="AQ71" s="3"/>
      <c r="AR71" s="3"/>
      <c r="AS71" s="3"/>
      <c r="AT71" s="235"/>
      <c r="AU71" s="236"/>
      <c r="AV71" s="236"/>
      <c r="AW71" s="236"/>
      <c r="AX71" s="236"/>
      <c r="AY71" s="236"/>
      <c r="AZ71" s="236"/>
      <c r="BA71" s="236"/>
      <c r="BB71" s="237"/>
      <c r="BC71" s="240"/>
      <c r="BD71" s="241"/>
      <c r="BE71" s="14"/>
      <c r="BF71" s="63"/>
      <c r="BG71" s="64"/>
      <c r="BH71" s="64"/>
      <c r="BI71" s="64"/>
      <c r="BJ71" s="64"/>
      <c r="BK71" s="64"/>
      <c r="BL71" s="64"/>
      <c r="BM71" s="64"/>
      <c r="BN71" s="65"/>
      <c r="BX71" s="2"/>
      <c r="BY71" s="2"/>
      <c r="BZ71" s="2"/>
      <c r="CA71" s="2"/>
      <c r="CB71" s="2"/>
      <c r="CC71" s="2"/>
      <c r="CD71" s="2"/>
      <c r="CE71" s="2"/>
      <c r="CF71" s="2"/>
    </row>
    <row r="72" spans="1:97" ht="13.4" customHeight="1">
      <c r="A72" s="66"/>
      <c r="B72" s="67"/>
      <c r="C72" s="67"/>
      <c r="D72" s="74"/>
      <c r="E72" s="74"/>
      <c r="F72" s="74"/>
      <c r="G72" s="74"/>
      <c r="H72" s="74"/>
      <c r="I72" s="74"/>
      <c r="J72" s="74"/>
      <c r="K72" s="74"/>
      <c r="L72" s="74"/>
      <c r="M72" s="74"/>
      <c r="N72" s="74"/>
      <c r="O72" s="74"/>
      <c r="P72" s="74"/>
      <c r="Q72" s="74"/>
      <c r="R72" s="74"/>
      <c r="S72" s="75"/>
      <c r="T72" s="76"/>
      <c r="U72" s="77"/>
      <c r="V72" s="75"/>
      <c r="W72" s="76"/>
      <c r="X72" s="77"/>
      <c r="Y72" s="81"/>
      <c r="Z72" s="82"/>
      <c r="AA72" s="82"/>
      <c r="AB72" s="82"/>
      <c r="AC72" s="83"/>
      <c r="AD72" s="60"/>
      <c r="AE72" s="61"/>
      <c r="AF72" s="61"/>
      <c r="AG72" s="61"/>
      <c r="AH72" s="61"/>
      <c r="AI72" s="61"/>
      <c r="AJ72" s="61"/>
      <c r="AK72" s="72"/>
      <c r="AL72" s="3"/>
      <c r="AM72" s="3"/>
      <c r="AN72" s="3"/>
      <c r="AO72" s="3"/>
      <c r="AP72" s="3"/>
      <c r="AQ72" s="3"/>
      <c r="AR72" s="3"/>
      <c r="AS72" s="3"/>
      <c r="AT72" s="235" t="s">
        <v>128</v>
      </c>
      <c r="AU72" s="236" t="s">
        <v>90</v>
      </c>
      <c r="AV72" s="236"/>
      <c r="AW72" s="236"/>
      <c r="AX72" s="236"/>
      <c r="AY72" s="236"/>
      <c r="AZ72" s="236"/>
      <c r="BA72" s="236"/>
      <c r="BB72" s="237"/>
      <c r="BC72" s="244"/>
      <c r="BD72" s="245"/>
      <c r="BE72" s="246"/>
      <c r="BF72" s="60">
        <v>300000</v>
      </c>
      <c r="BG72" s="61"/>
      <c r="BH72" s="61"/>
      <c r="BI72" s="61"/>
      <c r="BJ72" s="61"/>
      <c r="BK72" s="61"/>
      <c r="BL72" s="61"/>
      <c r="BM72" s="61"/>
      <c r="BN72" s="62"/>
      <c r="BX72" s="2"/>
      <c r="BY72" s="2"/>
      <c r="BZ72" s="2"/>
      <c r="CA72" s="2"/>
      <c r="CB72" s="2"/>
      <c r="CC72" s="2"/>
      <c r="CD72" s="2"/>
      <c r="CE72" s="2"/>
      <c r="CF72" s="2"/>
    </row>
    <row r="73" spans="1:97" ht="13.4" customHeight="1">
      <c r="A73" s="68"/>
      <c r="B73" s="69"/>
      <c r="C73" s="69"/>
      <c r="D73" s="74"/>
      <c r="E73" s="74"/>
      <c r="F73" s="74"/>
      <c r="G73" s="74"/>
      <c r="H73" s="74"/>
      <c r="I73" s="74"/>
      <c r="J73" s="74"/>
      <c r="K73" s="74"/>
      <c r="L73" s="74"/>
      <c r="M73" s="74"/>
      <c r="N73" s="74"/>
      <c r="O73" s="74"/>
      <c r="P73" s="74"/>
      <c r="Q73" s="74"/>
      <c r="R73" s="74"/>
      <c r="S73" s="78"/>
      <c r="T73" s="79"/>
      <c r="U73" s="80"/>
      <c r="V73" s="78"/>
      <c r="W73" s="79"/>
      <c r="X73" s="80"/>
      <c r="Y73" s="84"/>
      <c r="Z73" s="85"/>
      <c r="AA73" s="85"/>
      <c r="AB73" s="85"/>
      <c r="AC73" s="86"/>
      <c r="AD73" s="63"/>
      <c r="AE73" s="64"/>
      <c r="AF73" s="64"/>
      <c r="AG73" s="64"/>
      <c r="AH73" s="64"/>
      <c r="AI73" s="64"/>
      <c r="AJ73" s="64"/>
      <c r="AK73" s="73"/>
      <c r="AL73" s="3"/>
      <c r="AM73" s="3"/>
      <c r="AN73" s="3"/>
      <c r="AO73" s="3"/>
      <c r="AP73" s="3"/>
      <c r="AQ73" s="3"/>
      <c r="AR73" s="3"/>
      <c r="AS73" s="3"/>
      <c r="AT73" s="235"/>
      <c r="AU73" s="236"/>
      <c r="AV73" s="236"/>
      <c r="AW73" s="236"/>
      <c r="AX73" s="236"/>
      <c r="AY73" s="236"/>
      <c r="AZ73" s="236"/>
      <c r="BA73" s="236"/>
      <c r="BB73" s="237"/>
      <c r="BC73" s="247"/>
      <c r="BD73" s="248"/>
      <c r="BE73" s="249"/>
      <c r="BF73" s="63"/>
      <c r="BG73" s="64"/>
      <c r="BH73" s="64"/>
      <c r="BI73" s="64"/>
      <c r="BJ73" s="64"/>
      <c r="BK73" s="64"/>
      <c r="BL73" s="64"/>
      <c r="BM73" s="64"/>
      <c r="BN73" s="65"/>
      <c r="BX73" s="2"/>
      <c r="BY73" s="2"/>
      <c r="BZ73" s="2"/>
      <c r="CA73" s="2"/>
      <c r="CB73" s="2"/>
      <c r="CC73" s="2"/>
      <c r="CD73" s="2"/>
      <c r="CE73" s="2"/>
      <c r="CF73" s="2"/>
    </row>
    <row r="74" spans="1:97" ht="13.4" customHeight="1">
      <c r="A74" s="66"/>
      <c r="B74" s="67"/>
      <c r="C74" s="67"/>
      <c r="D74" s="74"/>
      <c r="E74" s="74"/>
      <c r="F74" s="74"/>
      <c r="G74" s="74"/>
      <c r="H74" s="74"/>
      <c r="I74" s="74"/>
      <c r="J74" s="74"/>
      <c r="K74" s="74"/>
      <c r="L74" s="74"/>
      <c r="M74" s="74"/>
      <c r="N74" s="74"/>
      <c r="O74" s="74"/>
      <c r="P74" s="74"/>
      <c r="Q74" s="74"/>
      <c r="R74" s="74"/>
      <c r="S74" s="75"/>
      <c r="T74" s="76"/>
      <c r="U74" s="77"/>
      <c r="V74" s="75"/>
      <c r="W74" s="76"/>
      <c r="X74" s="77"/>
      <c r="Y74" s="81"/>
      <c r="Z74" s="82"/>
      <c r="AA74" s="82"/>
      <c r="AB74" s="82"/>
      <c r="AC74" s="83"/>
      <c r="AD74" s="60"/>
      <c r="AE74" s="61"/>
      <c r="AF74" s="61"/>
      <c r="AG74" s="61"/>
      <c r="AH74" s="61"/>
      <c r="AI74" s="61"/>
      <c r="AJ74" s="61"/>
      <c r="AK74" s="72"/>
      <c r="AL74" s="3"/>
      <c r="AM74" s="3"/>
      <c r="AN74" s="3"/>
      <c r="AO74" s="3"/>
      <c r="AP74" s="3"/>
      <c r="AQ74" s="3"/>
      <c r="AR74" s="3"/>
      <c r="AS74" s="3"/>
      <c r="AT74" s="235" t="s">
        <v>78</v>
      </c>
      <c r="AU74" s="70" t="s">
        <v>8</v>
      </c>
      <c r="AV74" s="70"/>
      <c r="AW74" s="70"/>
      <c r="AX74" s="70"/>
      <c r="AY74" s="70"/>
      <c r="AZ74" s="70"/>
      <c r="BA74" s="70"/>
      <c r="BB74" s="71"/>
      <c r="BC74" s="266">
        <v>2</v>
      </c>
      <c r="BD74" s="267"/>
      <c r="BE74" s="270" t="s">
        <v>11</v>
      </c>
      <c r="BF74" s="60">
        <f>IFERROR(IF(BF66="",AD84,BF70-BF72),"")</f>
        <v>900000</v>
      </c>
      <c r="BG74" s="61"/>
      <c r="BH74" s="61"/>
      <c r="BI74" s="61"/>
      <c r="BJ74" s="61"/>
      <c r="BK74" s="61"/>
      <c r="BL74" s="61"/>
      <c r="BM74" s="61"/>
      <c r="BN74" s="62"/>
      <c r="BX74" s="2"/>
      <c r="BY74" s="2"/>
      <c r="BZ74" s="2"/>
      <c r="CA74" s="2"/>
      <c r="CB74" s="2"/>
      <c r="CC74" s="2"/>
      <c r="CD74" s="2"/>
      <c r="CE74" s="2"/>
      <c r="CF74" s="2"/>
    </row>
    <row r="75" spans="1:97" ht="13.4" customHeight="1">
      <c r="A75" s="68"/>
      <c r="B75" s="69"/>
      <c r="C75" s="69"/>
      <c r="D75" s="74"/>
      <c r="E75" s="74"/>
      <c r="F75" s="74"/>
      <c r="G75" s="74"/>
      <c r="H75" s="74"/>
      <c r="I75" s="74"/>
      <c r="J75" s="74"/>
      <c r="K75" s="74"/>
      <c r="L75" s="74"/>
      <c r="M75" s="74"/>
      <c r="N75" s="74"/>
      <c r="O75" s="74"/>
      <c r="P75" s="74"/>
      <c r="Q75" s="74"/>
      <c r="R75" s="74"/>
      <c r="S75" s="78"/>
      <c r="T75" s="79"/>
      <c r="U75" s="80"/>
      <c r="V75" s="78"/>
      <c r="W75" s="79"/>
      <c r="X75" s="80"/>
      <c r="Y75" s="84"/>
      <c r="Z75" s="85"/>
      <c r="AA75" s="85"/>
      <c r="AB75" s="85"/>
      <c r="AC75" s="86"/>
      <c r="AD75" s="63"/>
      <c r="AE75" s="64"/>
      <c r="AF75" s="64"/>
      <c r="AG75" s="64"/>
      <c r="AH75" s="64"/>
      <c r="AI75" s="64"/>
      <c r="AJ75" s="64"/>
      <c r="AK75" s="73"/>
      <c r="AL75" s="3"/>
      <c r="AM75" s="3"/>
      <c r="AN75" s="3"/>
      <c r="AO75" s="3"/>
      <c r="AP75" s="3"/>
      <c r="AQ75" s="3"/>
      <c r="AR75" s="3"/>
      <c r="AS75" s="3"/>
      <c r="AT75" s="235"/>
      <c r="AU75" s="242" t="s">
        <v>129</v>
      </c>
      <c r="AV75" s="242"/>
      <c r="AW75" s="242"/>
      <c r="AX75" s="242"/>
      <c r="AY75" s="242"/>
      <c r="AZ75" s="242"/>
      <c r="BA75" s="242"/>
      <c r="BB75" s="243"/>
      <c r="BC75" s="268"/>
      <c r="BD75" s="269"/>
      <c r="BE75" s="271"/>
      <c r="BF75" s="63"/>
      <c r="BG75" s="64"/>
      <c r="BH75" s="64"/>
      <c r="BI75" s="64"/>
      <c r="BJ75" s="64"/>
      <c r="BK75" s="64"/>
      <c r="BL75" s="64"/>
      <c r="BM75" s="64"/>
      <c r="BN75" s="65"/>
      <c r="BX75" s="2"/>
      <c r="BY75" s="2"/>
      <c r="BZ75" s="2"/>
      <c r="CA75" s="2"/>
      <c r="CB75" s="2"/>
      <c r="CC75" s="2"/>
      <c r="CD75" s="2"/>
      <c r="CE75" s="2"/>
      <c r="CF75" s="2"/>
    </row>
    <row r="76" spans="1:97" ht="13.4" customHeight="1">
      <c r="A76" s="66"/>
      <c r="B76" s="67"/>
      <c r="C76" s="67"/>
      <c r="D76" s="74"/>
      <c r="E76" s="74"/>
      <c r="F76" s="74"/>
      <c r="G76" s="74"/>
      <c r="H76" s="74"/>
      <c r="I76" s="74"/>
      <c r="J76" s="74"/>
      <c r="K76" s="74"/>
      <c r="L76" s="74"/>
      <c r="M76" s="74"/>
      <c r="N76" s="74"/>
      <c r="O76" s="74"/>
      <c r="P76" s="74"/>
      <c r="Q76" s="74"/>
      <c r="R76" s="74"/>
      <c r="S76" s="75"/>
      <c r="T76" s="76"/>
      <c r="U76" s="77"/>
      <c r="V76" s="75"/>
      <c r="W76" s="76"/>
      <c r="X76" s="77"/>
      <c r="Y76" s="81"/>
      <c r="Z76" s="82"/>
      <c r="AA76" s="82"/>
      <c r="AB76" s="82"/>
      <c r="AC76" s="83"/>
      <c r="AD76" s="60"/>
      <c r="AE76" s="61"/>
      <c r="AF76" s="61"/>
      <c r="AG76" s="61"/>
      <c r="AH76" s="61"/>
      <c r="AI76" s="61"/>
      <c r="AJ76" s="61"/>
      <c r="AK76" s="72"/>
      <c r="AL76" s="3"/>
      <c r="AM76" s="3"/>
      <c r="AN76" s="3"/>
      <c r="AO76" s="3"/>
      <c r="AP76" s="3"/>
      <c r="AQ76" s="3"/>
      <c r="AR76" s="3"/>
      <c r="AS76" s="3"/>
      <c r="AT76" s="235" t="s">
        <v>79</v>
      </c>
      <c r="AU76" s="70" t="s">
        <v>9</v>
      </c>
      <c r="AV76" s="70"/>
      <c r="AW76" s="70"/>
      <c r="AX76" s="70"/>
      <c r="AY76" s="70"/>
      <c r="AZ76" s="70"/>
      <c r="BA76" s="70"/>
      <c r="BB76" s="71"/>
      <c r="BC76" s="244"/>
      <c r="BD76" s="245"/>
      <c r="BE76" s="246"/>
      <c r="BF76" s="60">
        <f>IFERROR(IF(BF66="","",(BF66+BF68)-(BF72+BF74)),"")</f>
        <v>300000</v>
      </c>
      <c r="BG76" s="61"/>
      <c r="BH76" s="61"/>
      <c r="BI76" s="61"/>
      <c r="BJ76" s="61"/>
      <c r="BK76" s="61"/>
      <c r="BL76" s="61"/>
      <c r="BM76" s="61"/>
      <c r="BN76" s="62"/>
      <c r="BX76" s="2"/>
      <c r="BY76" s="2"/>
      <c r="BZ76" s="2"/>
      <c r="CA76" s="2"/>
      <c r="CB76" s="2"/>
      <c r="CC76" s="2"/>
      <c r="CD76" s="2"/>
      <c r="CE76" s="2"/>
      <c r="CF76" s="2"/>
      <c r="CG76" s="28"/>
      <c r="CH76" s="28"/>
      <c r="CI76" s="28"/>
    </row>
    <row r="77" spans="1:97" ht="13.4" customHeight="1" thickBot="1">
      <c r="A77" s="68"/>
      <c r="B77" s="69"/>
      <c r="C77" s="69"/>
      <c r="D77" s="74"/>
      <c r="E77" s="74"/>
      <c r="F77" s="74"/>
      <c r="G77" s="74"/>
      <c r="H77" s="74"/>
      <c r="I77" s="74"/>
      <c r="J77" s="74"/>
      <c r="K77" s="74"/>
      <c r="L77" s="74"/>
      <c r="M77" s="74"/>
      <c r="N77" s="74"/>
      <c r="O77" s="74"/>
      <c r="P77" s="74"/>
      <c r="Q77" s="74"/>
      <c r="R77" s="74"/>
      <c r="S77" s="78"/>
      <c r="T77" s="79"/>
      <c r="U77" s="80"/>
      <c r="V77" s="78"/>
      <c r="W77" s="79"/>
      <c r="X77" s="80"/>
      <c r="Y77" s="84"/>
      <c r="Z77" s="85"/>
      <c r="AA77" s="85"/>
      <c r="AB77" s="85"/>
      <c r="AC77" s="86"/>
      <c r="AD77" s="63"/>
      <c r="AE77" s="64"/>
      <c r="AF77" s="64"/>
      <c r="AG77" s="64"/>
      <c r="AH77" s="64"/>
      <c r="AI77" s="64"/>
      <c r="AJ77" s="64"/>
      <c r="AK77" s="73"/>
      <c r="AL77" s="3"/>
      <c r="AM77" s="3"/>
      <c r="AN77" s="3"/>
      <c r="AO77" s="3"/>
      <c r="AP77" s="3"/>
      <c r="AQ77" s="3"/>
      <c r="AR77" s="3"/>
      <c r="AS77" s="3"/>
      <c r="AT77" s="272"/>
      <c r="AU77" s="90" t="s">
        <v>81</v>
      </c>
      <c r="AV77" s="90"/>
      <c r="AW77" s="90"/>
      <c r="AX77" s="90"/>
      <c r="AY77" s="90"/>
      <c r="AZ77" s="90"/>
      <c r="BA77" s="90"/>
      <c r="BB77" s="91"/>
      <c r="BC77" s="273"/>
      <c r="BD77" s="274"/>
      <c r="BE77" s="275"/>
      <c r="BF77" s="87"/>
      <c r="BG77" s="88"/>
      <c r="BH77" s="88"/>
      <c r="BI77" s="88"/>
      <c r="BJ77" s="88"/>
      <c r="BK77" s="88"/>
      <c r="BL77" s="88"/>
      <c r="BM77" s="88"/>
      <c r="BN77" s="89"/>
      <c r="BX77" s="2"/>
      <c r="BY77" s="2"/>
      <c r="BZ77" s="2"/>
      <c r="CA77" s="2"/>
      <c r="CB77" s="2"/>
      <c r="CC77" s="2"/>
      <c r="CD77" s="2"/>
      <c r="CE77" s="2"/>
      <c r="CF77" s="2"/>
      <c r="CG77" s="28"/>
      <c r="CH77" s="28"/>
      <c r="CI77" s="28"/>
    </row>
    <row r="78" spans="1:97" ht="13.4" customHeight="1" thickTop="1">
      <c r="A78" s="66"/>
      <c r="B78" s="67"/>
      <c r="C78" s="67"/>
      <c r="D78" s="74"/>
      <c r="E78" s="74"/>
      <c r="F78" s="74"/>
      <c r="G78" s="74"/>
      <c r="H78" s="74"/>
      <c r="I78" s="74"/>
      <c r="J78" s="74"/>
      <c r="K78" s="74"/>
      <c r="L78" s="74"/>
      <c r="M78" s="74"/>
      <c r="N78" s="74"/>
      <c r="O78" s="74"/>
      <c r="P78" s="74"/>
      <c r="Q78" s="74"/>
      <c r="R78" s="74"/>
      <c r="S78" s="75"/>
      <c r="T78" s="76"/>
      <c r="U78" s="77"/>
      <c r="V78" s="75"/>
      <c r="W78" s="76"/>
      <c r="X78" s="77"/>
      <c r="Y78" s="81"/>
      <c r="Z78" s="82"/>
      <c r="AA78" s="82"/>
      <c r="AB78" s="82"/>
      <c r="AC78" s="83"/>
      <c r="AD78" s="60"/>
      <c r="AE78" s="61"/>
      <c r="AF78" s="61"/>
      <c r="AG78" s="61"/>
      <c r="AH78" s="61"/>
      <c r="AI78" s="61"/>
      <c r="AJ78" s="61"/>
      <c r="AK78" s="72"/>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X78" s="2"/>
      <c r="BY78" s="2"/>
      <c r="BZ78" s="2"/>
      <c r="CA78" s="2"/>
      <c r="CB78" s="2"/>
      <c r="CC78" s="2"/>
      <c r="CD78" s="2"/>
      <c r="CE78" s="2"/>
      <c r="CF78" s="2"/>
      <c r="CG78" s="28"/>
      <c r="CH78" s="28"/>
      <c r="CI78" s="28"/>
    </row>
    <row r="79" spans="1:97" ht="13.4" customHeight="1">
      <c r="A79" s="68"/>
      <c r="B79" s="69"/>
      <c r="C79" s="69"/>
      <c r="D79" s="74"/>
      <c r="E79" s="74"/>
      <c r="F79" s="74"/>
      <c r="G79" s="74"/>
      <c r="H79" s="74"/>
      <c r="I79" s="74"/>
      <c r="J79" s="74"/>
      <c r="K79" s="74"/>
      <c r="L79" s="74"/>
      <c r="M79" s="74"/>
      <c r="N79" s="74"/>
      <c r="O79" s="74"/>
      <c r="P79" s="74"/>
      <c r="Q79" s="74"/>
      <c r="R79" s="74"/>
      <c r="S79" s="78"/>
      <c r="T79" s="79"/>
      <c r="U79" s="80"/>
      <c r="V79" s="78"/>
      <c r="W79" s="79"/>
      <c r="X79" s="80"/>
      <c r="Y79" s="84"/>
      <c r="Z79" s="85"/>
      <c r="AA79" s="85"/>
      <c r="AB79" s="85"/>
      <c r="AC79" s="86"/>
      <c r="AD79" s="63"/>
      <c r="AE79" s="64"/>
      <c r="AF79" s="64"/>
      <c r="AG79" s="64"/>
      <c r="AH79" s="64"/>
      <c r="AI79" s="64"/>
      <c r="AJ79" s="64"/>
      <c r="AK79" s="7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row>
    <row r="80" spans="1:97" ht="13.4" customHeight="1">
      <c r="A80" s="66"/>
      <c r="B80" s="67"/>
      <c r="C80" s="67"/>
      <c r="D80" s="74"/>
      <c r="E80" s="74"/>
      <c r="F80" s="74"/>
      <c r="G80" s="74"/>
      <c r="H80" s="74"/>
      <c r="I80" s="74"/>
      <c r="J80" s="74"/>
      <c r="K80" s="74"/>
      <c r="L80" s="74"/>
      <c r="M80" s="74"/>
      <c r="N80" s="74"/>
      <c r="O80" s="74"/>
      <c r="P80" s="74"/>
      <c r="Q80" s="74"/>
      <c r="R80" s="74"/>
      <c r="S80" s="75"/>
      <c r="T80" s="76"/>
      <c r="U80" s="77"/>
      <c r="V80" s="75"/>
      <c r="W80" s="76"/>
      <c r="X80" s="77"/>
      <c r="Y80" s="81"/>
      <c r="Z80" s="82"/>
      <c r="AA80" s="82"/>
      <c r="AB80" s="82"/>
      <c r="AC80" s="83"/>
      <c r="AD80" s="60"/>
      <c r="AE80" s="61"/>
      <c r="AF80" s="61"/>
      <c r="AG80" s="61"/>
      <c r="AH80" s="61"/>
      <c r="AI80" s="61"/>
      <c r="AJ80" s="61"/>
      <c r="AK80" s="72"/>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row>
    <row r="81" spans="1:66" ht="13.4" customHeight="1">
      <c r="A81" s="68"/>
      <c r="B81" s="69"/>
      <c r="C81" s="69"/>
      <c r="D81" s="74"/>
      <c r="E81" s="74"/>
      <c r="F81" s="74"/>
      <c r="G81" s="74"/>
      <c r="H81" s="74"/>
      <c r="I81" s="74"/>
      <c r="J81" s="74"/>
      <c r="K81" s="74"/>
      <c r="L81" s="74"/>
      <c r="M81" s="74"/>
      <c r="N81" s="74"/>
      <c r="O81" s="74"/>
      <c r="P81" s="74"/>
      <c r="Q81" s="74"/>
      <c r="R81" s="74"/>
      <c r="S81" s="78"/>
      <c r="T81" s="79"/>
      <c r="U81" s="80"/>
      <c r="V81" s="78"/>
      <c r="W81" s="79"/>
      <c r="X81" s="80"/>
      <c r="Y81" s="84"/>
      <c r="Z81" s="85"/>
      <c r="AA81" s="85"/>
      <c r="AB81" s="85"/>
      <c r="AC81" s="86"/>
      <c r="AD81" s="63"/>
      <c r="AE81" s="64"/>
      <c r="AF81" s="64"/>
      <c r="AG81" s="64"/>
      <c r="AH81" s="64"/>
      <c r="AI81" s="64"/>
      <c r="AJ81" s="64"/>
      <c r="AK81" s="7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row>
    <row r="82" spans="1:66" ht="13.4" customHeight="1">
      <c r="A82" s="66"/>
      <c r="B82" s="67"/>
      <c r="C82" s="67"/>
      <c r="D82" s="74"/>
      <c r="E82" s="74"/>
      <c r="F82" s="74"/>
      <c r="G82" s="74"/>
      <c r="H82" s="74"/>
      <c r="I82" s="74"/>
      <c r="J82" s="74"/>
      <c r="K82" s="74"/>
      <c r="L82" s="74"/>
      <c r="M82" s="74"/>
      <c r="N82" s="74"/>
      <c r="O82" s="74"/>
      <c r="P82" s="74"/>
      <c r="Q82" s="74"/>
      <c r="R82" s="74"/>
      <c r="S82" s="75"/>
      <c r="T82" s="76"/>
      <c r="U82" s="77"/>
      <c r="V82" s="75"/>
      <c r="W82" s="76"/>
      <c r="X82" s="77"/>
      <c r="Y82" s="81"/>
      <c r="Z82" s="82"/>
      <c r="AA82" s="82"/>
      <c r="AB82" s="82"/>
      <c r="AC82" s="83"/>
      <c r="AD82" s="60"/>
      <c r="AE82" s="61"/>
      <c r="AF82" s="61"/>
      <c r="AG82" s="61"/>
      <c r="AH82" s="61"/>
      <c r="AI82" s="61"/>
      <c r="AJ82" s="61"/>
      <c r="AK82" s="72"/>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row>
    <row r="83" spans="1:66" ht="13.4" customHeight="1" thickBot="1">
      <c r="A83" s="68"/>
      <c r="B83" s="69"/>
      <c r="C83" s="69"/>
      <c r="D83" s="74"/>
      <c r="E83" s="74"/>
      <c r="F83" s="74"/>
      <c r="G83" s="74"/>
      <c r="H83" s="74"/>
      <c r="I83" s="74"/>
      <c r="J83" s="74"/>
      <c r="K83" s="74"/>
      <c r="L83" s="74"/>
      <c r="M83" s="74"/>
      <c r="N83" s="74"/>
      <c r="O83" s="74"/>
      <c r="P83" s="74"/>
      <c r="Q83" s="74"/>
      <c r="R83" s="74"/>
      <c r="S83" s="259"/>
      <c r="T83" s="260"/>
      <c r="U83" s="261"/>
      <c r="V83" s="259"/>
      <c r="W83" s="260"/>
      <c r="X83" s="261"/>
      <c r="Y83" s="262"/>
      <c r="Z83" s="263"/>
      <c r="AA83" s="263"/>
      <c r="AB83" s="263"/>
      <c r="AC83" s="264"/>
      <c r="AD83" s="87"/>
      <c r="AE83" s="88"/>
      <c r="AF83" s="88"/>
      <c r="AG83" s="88"/>
      <c r="AH83" s="88"/>
      <c r="AI83" s="88"/>
      <c r="AJ83" s="88"/>
      <c r="AK83" s="265"/>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row>
    <row r="84" spans="1:66" ht="13.4" customHeight="1" thickTop="1">
      <c r="A84" s="3"/>
      <c r="B84" s="3"/>
      <c r="C84" s="3"/>
      <c r="D84" s="3"/>
      <c r="E84" s="3"/>
      <c r="F84" s="3"/>
      <c r="G84" s="3"/>
      <c r="H84" s="3"/>
      <c r="I84" s="3"/>
      <c r="J84" s="3"/>
      <c r="K84" s="3"/>
      <c r="L84" s="3"/>
      <c r="M84" s="3"/>
      <c r="N84" s="3"/>
      <c r="O84" s="3"/>
      <c r="P84" s="3"/>
      <c r="Q84" s="3"/>
      <c r="R84" s="3"/>
      <c r="S84" s="253" t="s">
        <v>27</v>
      </c>
      <c r="T84" s="254"/>
      <c r="U84" s="254"/>
      <c r="V84" s="254"/>
      <c r="W84" s="254"/>
      <c r="X84" s="254"/>
      <c r="Y84" s="254"/>
      <c r="Z84" s="254"/>
      <c r="AA84" s="254"/>
      <c r="AB84" s="254"/>
      <c r="AC84" s="255"/>
      <c r="AD84" s="256">
        <f>SUM(AD62:AK83)</f>
        <v>900000</v>
      </c>
      <c r="AE84" s="257"/>
      <c r="AF84" s="257"/>
      <c r="AG84" s="257"/>
      <c r="AH84" s="257"/>
      <c r="AI84" s="257"/>
      <c r="AJ84" s="257"/>
      <c r="AK84" s="258"/>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row>
    <row r="85" spans="1:66" ht="13.4" customHeight="1">
      <c r="A85" s="3"/>
      <c r="B85" s="3"/>
      <c r="C85" s="3"/>
      <c r="D85" s="3"/>
      <c r="E85" s="3"/>
      <c r="F85" s="3"/>
      <c r="G85" s="3"/>
      <c r="H85" s="3"/>
      <c r="I85" s="3"/>
      <c r="J85" s="3"/>
      <c r="K85" s="3"/>
      <c r="L85" s="3"/>
      <c r="M85" s="3"/>
      <c r="N85" s="3"/>
      <c r="O85" s="3"/>
      <c r="P85" s="3"/>
      <c r="Q85" s="3"/>
      <c r="R85" s="3"/>
      <c r="S85" s="122"/>
      <c r="T85" s="123"/>
      <c r="U85" s="123"/>
      <c r="V85" s="123"/>
      <c r="W85" s="123"/>
      <c r="X85" s="123"/>
      <c r="Y85" s="123"/>
      <c r="Z85" s="123"/>
      <c r="AA85" s="123"/>
      <c r="AB85" s="123"/>
      <c r="AC85" s="124"/>
      <c r="AD85" s="63"/>
      <c r="AE85" s="64"/>
      <c r="AF85" s="64"/>
      <c r="AG85" s="64"/>
      <c r="AH85" s="64"/>
      <c r="AI85" s="64"/>
      <c r="AJ85" s="64"/>
      <c r="AK85" s="7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row>
    <row r="86" spans="1:66" ht="13.4" customHeight="1">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row>
    <row r="87" spans="1:66" ht="13.4" customHeight="1">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row>
    <row r="88" spans="1:66" ht="13.4" customHeight="1">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row>
    <row r="89" spans="1:66" ht="13.4" customHeight="1"/>
    <row r="90" spans="1:66" ht="21.75" customHeight="1">
      <c r="A90" s="29" t="s">
        <v>114</v>
      </c>
    </row>
    <row r="91" spans="1:66" ht="13.4" customHeight="1">
      <c r="A91" s="3"/>
      <c r="B91" s="3"/>
      <c r="C91" s="3"/>
      <c r="D91" s="3"/>
      <c r="E91" s="3"/>
      <c r="F91" s="3"/>
      <c r="G91" s="3"/>
      <c r="H91" s="3"/>
      <c r="I91" s="3"/>
      <c r="J91" s="3"/>
      <c r="K91" s="3"/>
      <c r="L91" s="3"/>
      <c r="M91" s="3"/>
      <c r="N91" s="3"/>
      <c r="O91" s="3"/>
      <c r="P91" s="3"/>
      <c r="Q91" s="3"/>
      <c r="R91" s="3"/>
      <c r="S91" s="3"/>
      <c r="T91" s="3"/>
      <c r="U91" s="3"/>
      <c r="V91" s="3"/>
      <c r="W91" s="3"/>
      <c r="X91" s="335" t="s">
        <v>63</v>
      </c>
      <c r="Y91" s="335"/>
      <c r="Z91" s="335"/>
      <c r="AA91" s="335"/>
      <c r="AB91" s="335"/>
      <c r="AC91" s="335"/>
      <c r="AD91" s="335"/>
      <c r="AE91" s="335"/>
      <c r="AF91" s="335"/>
      <c r="AG91" s="335"/>
      <c r="AH91" s="335"/>
      <c r="AI91" s="335"/>
      <c r="AJ91" s="335"/>
      <c r="AK91" s="335"/>
      <c r="AL91" s="3"/>
      <c r="AM91" s="3"/>
      <c r="AN91" s="3"/>
      <c r="AO91" s="4"/>
      <c r="AP91" s="3"/>
      <c r="AQ91" s="3"/>
      <c r="AR91" s="3"/>
      <c r="AS91" s="3"/>
      <c r="AT91" s="3"/>
      <c r="AU91" s="3"/>
      <c r="AV91" s="3"/>
      <c r="AW91" s="3"/>
      <c r="AX91" s="3"/>
      <c r="AY91" s="3"/>
      <c r="AZ91" s="3"/>
      <c r="BA91" s="3"/>
      <c r="BB91" s="3"/>
      <c r="BC91" s="3"/>
      <c r="BD91" s="3"/>
      <c r="BE91" s="3"/>
      <c r="BF91" s="3"/>
      <c r="BG91" s="3"/>
      <c r="BH91" s="3"/>
      <c r="BI91" s="3"/>
      <c r="BJ91" s="3"/>
      <c r="BK91" s="3"/>
      <c r="BL91" s="3"/>
      <c r="BM91" s="3"/>
      <c r="BN91" s="3"/>
    </row>
    <row r="92" spans="1:66" ht="13.4" customHeight="1" thickBot="1">
      <c r="A92" s="3"/>
      <c r="B92" s="3"/>
      <c r="C92" s="3"/>
      <c r="D92" s="3"/>
      <c r="E92" s="3"/>
      <c r="F92" s="3"/>
      <c r="G92" s="3"/>
      <c r="H92" s="3"/>
      <c r="I92" s="3"/>
      <c r="J92" s="3"/>
      <c r="K92" s="3"/>
      <c r="L92" s="3"/>
      <c r="M92" s="3"/>
      <c r="N92" s="3"/>
      <c r="O92" s="3"/>
      <c r="P92" s="3"/>
      <c r="Q92" s="3"/>
      <c r="R92" s="3"/>
      <c r="S92" s="3"/>
      <c r="T92" s="3"/>
      <c r="U92" s="3"/>
      <c r="V92" s="3"/>
      <c r="W92" s="3"/>
      <c r="X92" s="336"/>
      <c r="Y92" s="336"/>
      <c r="Z92" s="336"/>
      <c r="AA92" s="336"/>
      <c r="AB92" s="336"/>
      <c r="AC92" s="336"/>
      <c r="AD92" s="336"/>
      <c r="AE92" s="336"/>
      <c r="AF92" s="336"/>
      <c r="AG92" s="336"/>
      <c r="AH92" s="336"/>
      <c r="AI92" s="336"/>
      <c r="AJ92" s="336"/>
      <c r="AK92" s="336"/>
      <c r="AL92" s="3"/>
      <c r="AM92" s="3"/>
      <c r="AN92" s="3"/>
      <c r="AO92" s="4"/>
      <c r="AP92" s="5"/>
      <c r="AQ92" s="3"/>
      <c r="AR92" s="3"/>
      <c r="AS92" s="3"/>
      <c r="AT92" s="3"/>
      <c r="AU92" s="3"/>
      <c r="AV92" s="3"/>
      <c r="AW92" s="3"/>
      <c r="AX92" s="3"/>
      <c r="AY92" s="3"/>
      <c r="AZ92" s="3"/>
      <c r="BA92" s="3"/>
      <c r="BB92" s="3"/>
      <c r="BC92" s="3"/>
      <c r="BD92" s="3"/>
      <c r="BE92" s="3"/>
      <c r="BF92" s="3"/>
      <c r="BG92" s="3"/>
      <c r="BH92" s="3"/>
      <c r="BI92" s="3"/>
      <c r="BJ92" s="3"/>
      <c r="BK92" s="3"/>
      <c r="BL92" s="3"/>
      <c r="BM92" s="3"/>
      <c r="BN92" s="3"/>
    </row>
    <row r="93" spans="1:66" ht="13.4" customHeight="1" thickTop="1">
      <c r="A93" s="3"/>
      <c r="B93" s="3"/>
      <c r="C93" s="3"/>
      <c r="D93" s="3"/>
      <c r="E93" s="3"/>
      <c r="F93" s="3"/>
      <c r="G93" s="3"/>
      <c r="H93" s="3"/>
      <c r="I93" s="3"/>
      <c r="J93" s="3"/>
      <c r="K93" s="3"/>
      <c r="L93" s="3"/>
      <c r="M93" s="3"/>
      <c r="N93" s="3"/>
      <c r="O93" s="337" t="s">
        <v>17</v>
      </c>
      <c r="P93" s="337"/>
      <c r="Q93" s="337"/>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row>
    <row r="94" spans="1:66" ht="13.4" customHeight="1">
      <c r="A94" s="3"/>
      <c r="B94" s="3"/>
      <c r="C94" s="3"/>
      <c r="D94" s="3"/>
      <c r="E94" s="3"/>
      <c r="F94" s="3"/>
      <c r="G94" s="3"/>
      <c r="H94" s="3"/>
      <c r="I94" s="3"/>
      <c r="J94" s="3"/>
      <c r="K94" s="3"/>
      <c r="L94" s="3"/>
      <c r="M94" s="3"/>
      <c r="N94" s="3"/>
      <c r="O94" s="337"/>
      <c r="P94" s="337"/>
      <c r="Q94" s="338"/>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row>
    <row r="95" spans="1:66" ht="13.4" customHeight="1">
      <c r="A95" s="119" t="s">
        <v>18</v>
      </c>
      <c r="B95" s="120"/>
      <c r="C95" s="120"/>
      <c r="D95" s="120"/>
      <c r="E95" s="120"/>
      <c r="F95" s="121"/>
      <c r="G95" s="238" t="s">
        <v>137</v>
      </c>
      <c r="H95" s="239"/>
      <c r="I95" s="239"/>
      <c r="J95" s="239"/>
      <c r="K95" s="239"/>
      <c r="L95" s="239"/>
      <c r="M95" s="239"/>
      <c r="N95" s="309"/>
      <c r="O95" s="6"/>
      <c r="P95" s="7"/>
      <c r="Q95" s="119" t="s">
        <v>62</v>
      </c>
      <c r="R95" s="120"/>
      <c r="S95" s="120"/>
      <c r="T95" s="120"/>
      <c r="U95" s="120"/>
      <c r="V95" s="121"/>
      <c r="W95" s="238"/>
      <c r="X95" s="239"/>
      <c r="Y95" s="239"/>
      <c r="Z95" s="239"/>
      <c r="AA95" s="239"/>
      <c r="AB95" s="239"/>
      <c r="AC95" s="239"/>
      <c r="AD95" s="239"/>
      <c r="AE95" s="309"/>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row>
    <row r="96" spans="1:66" ht="13.4" customHeight="1">
      <c r="A96" s="122"/>
      <c r="B96" s="123"/>
      <c r="C96" s="123"/>
      <c r="D96" s="123"/>
      <c r="E96" s="123"/>
      <c r="F96" s="124"/>
      <c r="G96" s="240"/>
      <c r="H96" s="241"/>
      <c r="I96" s="241"/>
      <c r="J96" s="241"/>
      <c r="K96" s="241"/>
      <c r="L96" s="241"/>
      <c r="M96" s="241"/>
      <c r="N96" s="310"/>
      <c r="O96" s="3"/>
      <c r="P96" s="3"/>
      <c r="Q96" s="122"/>
      <c r="R96" s="123"/>
      <c r="S96" s="123"/>
      <c r="T96" s="123"/>
      <c r="U96" s="123"/>
      <c r="V96" s="124"/>
      <c r="W96" s="240"/>
      <c r="X96" s="241"/>
      <c r="Y96" s="241"/>
      <c r="Z96" s="241"/>
      <c r="AA96" s="241"/>
      <c r="AB96" s="241"/>
      <c r="AC96" s="241"/>
      <c r="AD96" s="241"/>
      <c r="AE96" s="310"/>
      <c r="AF96" s="3"/>
      <c r="AG96" s="3"/>
      <c r="AH96" s="3"/>
      <c r="AI96" s="3"/>
      <c r="AJ96" s="3"/>
      <c r="AK96" s="3"/>
      <c r="AL96" s="3"/>
      <c r="AM96" s="3"/>
      <c r="AN96" s="3"/>
      <c r="AO96" s="3"/>
      <c r="AP96" s="3"/>
      <c r="AQ96" s="3"/>
      <c r="AR96" s="3"/>
      <c r="AS96" s="3"/>
      <c r="AT96" s="3"/>
      <c r="AU96" s="3"/>
      <c r="AV96" s="324" t="s">
        <v>36</v>
      </c>
      <c r="AW96" s="324"/>
      <c r="AX96" s="324"/>
      <c r="AY96" s="324"/>
      <c r="AZ96" s="108" t="s">
        <v>58</v>
      </c>
      <c r="BA96" s="108"/>
      <c r="BB96" s="108"/>
      <c r="BC96" s="106">
        <v>2</v>
      </c>
      <c r="BD96" s="106"/>
      <c r="BE96" s="108" t="s">
        <v>59</v>
      </c>
      <c r="BF96" s="108"/>
      <c r="BG96" s="106">
        <v>3</v>
      </c>
      <c r="BH96" s="106"/>
      <c r="BI96" s="108" t="s">
        <v>60</v>
      </c>
      <c r="BJ96" s="108"/>
      <c r="BK96" s="115">
        <v>25</v>
      </c>
      <c r="BL96" s="115"/>
      <c r="BM96" s="117" t="s">
        <v>61</v>
      </c>
      <c r="BN96" s="117"/>
    </row>
    <row r="97" spans="1:66" ht="13.4" customHeight="1" thickBot="1">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25"/>
      <c r="AW97" s="325"/>
      <c r="AX97" s="325"/>
      <c r="AY97" s="325"/>
      <c r="AZ97" s="109"/>
      <c r="BA97" s="109"/>
      <c r="BB97" s="109"/>
      <c r="BC97" s="107"/>
      <c r="BD97" s="107"/>
      <c r="BE97" s="109"/>
      <c r="BF97" s="109"/>
      <c r="BG97" s="107"/>
      <c r="BH97" s="107"/>
      <c r="BI97" s="109"/>
      <c r="BJ97" s="109"/>
      <c r="BK97" s="116"/>
      <c r="BL97" s="116"/>
      <c r="BM97" s="118"/>
      <c r="BN97" s="118"/>
    </row>
    <row r="98" spans="1:66" ht="13.4" customHeight="1" thickTop="1">
      <c r="A98" s="119" t="s">
        <v>19</v>
      </c>
      <c r="B98" s="120"/>
      <c r="C98" s="120"/>
      <c r="D98" s="120"/>
      <c r="E98" s="120"/>
      <c r="F98" s="121"/>
      <c r="G98" s="125" t="s">
        <v>113</v>
      </c>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c r="AO98" s="126"/>
      <c r="AP98" s="126"/>
      <c r="AQ98" s="127"/>
      <c r="AR98" s="3"/>
      <c r="AS98" s="3"/>
      <c r="AT98" s="8"/>
      <c r="AU98" s="9"/>
      <c r="AV98" s="9"/>
      <c r="AW98" s="10" t="s">
        <v>13</v>
      </c>
      <c r="AX98" s="131">
        <f>$G$16</f>
        <v>420</v>
      </c>
      <c r="AY98" s="131"/>
      <c r="AZ98" s="10" t="s">
        <v>43</v>
      </c>
      <c r="BA98" s="132" t="str">
        <f>$J$16</f>
        <v>0000</v>
      </c>
      <c r="BB98" s="131"/>
      <c r="BC98" s="3"/>
      <c r="BD98" s="3"/>
      <c r="BE98" s="9"/>
      <c r="BF98" s="9"/>
      <c r="BG98" s="9"/>
      <c r="BH98" s="9"/>
      <c r="BI98" s="9"/>
      <c r="BJ98" s="9"/>
      <c r="BK98" s="9"/>
      <c r="BL98" s="9"/>
      <c r="BM98" s="9"/>
      <c r="BN98" s="11"/>
    </row>
    <row r="99" spans="1:66" ht="13.4" customHeight="1">
      <c r="A99" s="122"/>
      <c r="B99" s="123"/>
      <c r="C99" s="123"/>
      <c r="D99" s="123"/>
      <c r="E99" s="123"/>
      <c r="F99" s="124"/>
      <c r="G99" s="128"/>
      <c r="H99" s="129"/>
      <c r="I99" s="129"/>
      <c r="J99" s="129"/>
      <c r="K99" s="129"/>
      <c r="L99" s="129"/>
      <c r="M99" s="129"/>
      <c r="N99" s="129"/>
      <c r="O99" s="129"/>
      <c r="P99" s="129"/>
      <c r="Q99" s="129"/>
      <c r="R99" s="129"/>
      <c r="S99" s="129"/>
      <c r="T99" s="129"/>
      <c r="U99" s="129"/>
      <c r="V99" s="129"/>
      <c r="W99" s="129"/>
      <c r="X99" s="129"/>
      <c r="Y99" s="129"/>
      <c r="Z99" s="129"/>
      <c r="AA99" s="129"/>
      <c r="AB99" s="129"/>
      <c r="AC99" s="129"/>
      <c r="AD99" s="129"/>
      <c r="AE99" s="129"/>
      <c r="AF99" s="129"/>
      <c r="AG99" s="129"/>
      <c r="AH99" s="129"/>
      <c r="AI99" s="129"/>
      <c r="AJ99" s="129"/>
      <c r="AK99" s="129"/>
      <c r="AL99" s="129"/>
      <c r="AM99" s="129"/>
      <c r="AN99" s="129"/>
      <c r="AO99" s="129"/>
      <c r="AP99" s="129"/>
      <c r="AQ99" s="130"/>
      <c r="AR99" s="3"/>
      <c r="AS99" s="3"/>
      <c r="AT99" s="133" t="s">
        <v>14</v>
      </c>
      <c r="AU99" s="134"/>
      <c r="AV99" s="134"/>
      <c r="AW99" s="135" t="str">
        <f>$E$18</f>
        <v>静岡市○○区○○市○○番○号</v>
      </c>
      <c r="AX99" s="135"/>
      <c r="AY99" s="135"/>
      <c r="AZ99" s="135"/>
      <c r="BA99" s="135"/>
      <c r="BB99" s="135"/>
      <c r="BC99" s="135"/>
      <c r="BD99" s="135"/>
      <c r="BE99" s="135"/>
      <c r="BF99" s="135"/>
      <c r="BG99" s="135"/>
      <c r="BH99" s="135"/>
      <c r="BI99" s="135"/>
      <c r="BJ99" s="135"/>
      <c r="BK99" s="135"/>
      <c r="BL99" s="135"/>
      <c r="BM99" s="135"/>
      <c r="BN99" s="136"/>
    </row>
    <row r="100" spans="1:66" ht="13.4" customHeight="1" thickBo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133" t="s">
        <v>30</v>
      </c>
      <c r="AU100" s="134"/>
      <c r="AV100" s="134"/>
      <c r="AW100" s="326" t="str">
        <f>$E$20</f>
        <v>株式会社　○○○○</v>
      </c>
      <c r="AX100" s="326"/>
      <c r="AY100" s="326"/>
      <c r="AZ100" s="326"/>
      <c r="BA100" s="326"/>
      <c r="BB100" s="326"/>
      <c r="BC100" s="326"/>
      <c r="BD100" s="326"/>
      <c r="BE100" s="326"/>
      <c r="BF100" s="326"/>
      <c r="BG100" s="326"/>
      <c r="BH100" s="326"/>
      <c r="BI100" s="326"/>
      <c r="BJ100" s="326"/>
      <c r="BK100" s="326"/>
      <c r="BL100" s="324" t="s">
        <v>16</v>
      </c>
      <c r="BM100" s="324"/>
      <c r="BN100" s="327"/>
    </row>
    <row r="101" spans="1:66" ht="13.4" customHeight="1" thickTop="1">
      <c r="A101" s="328" t="s">
        <v>27</v>
      </c>
      <c r="B101" s="329"/>
      <c r="C101" s="329"/>
      <c r="D101" s="329"/>
      <c r="E101" s="329"/>
      <c r="F101" s="329"/>
      <c r="G101" s="329"/>
      <c r="H101" s="329"/>
      <c r="I101" s="329"/>
      <c r="J101" s="330"/>
      <c r="K101" s="331" t="s">
        <v>64</v>
      </c>
      <c r="L101" s="332"/>
      <c r="M101" s="332"/>
      <c r="N101" s="332"/>
      <c r="O101" s="332"/>
      <c r="P101" s="332"/>
      <c r="Q101" s="332"/>
      <c r="R101" s="332"/>
      <c r="S101" s="333"/>
      <c r="T101" s="331" t="s">
        <v>28</v>
      </c>
      <c r="U101" s="332"/>
      <c r="V101" s="332"/>
      <c r="W101" s="332"/>
      <c r="X101" s="332"/>
      <c r="Y101" s="332"/>
      <c r="Z101" s="332"/>
      <c r="AA101" s="332"/>
      <c r="AB101" s="332"/>
      <c r="AC101" s="334"/>
      <c r="AD101" s="287" t="s">
        <v>23</v>
      </c>
      <c r="AE101" s="99"/>
      <c r="AF101" s="99"/>
      <c r="AG101" s="99"/>
      <c r="AH101" s="99"/>
      <c r="AI101" s="99"/>
      <c r="AJ101" s="99"/>
      <c r="AK101" s="100"/>
      <c r="AL101" s="3"/>
      <c r="AM101" s="3"/>
      <c r="AN101" s="3"/>
      <c r="AO101" s="3"/>
      <c r="AP101" s="3"/>
      <c r="AQ101" s="3"/>
      <c r="AR101" s="3"/>
      <c r="AS101" s="3"/>
      <c r="AT101" s="133"/>
      <c r="AU101" s="134"/>
      <c r="AV101" s="134"/>
      <c r="AW101" s="326"/>
      <c r="AX101" s="326"/>
      <c r="AY101" s="326"/>
      <c r="AZ101" s="326"/>
      <c r="BA101" s="326"/>
      <c r="BB101" s="326"/>
      <c r="BC101" s="326"/>
      <c r="BD101" s="326"/>
      <c r="BE101" s="326"/>
      <c r="BF101" s="326"/>
      <c r="BG101" s="326"/>
      <c r="BH101" s="326"/>
      <c r="BI101" s="326"/>
      <c r="BJ101" s="326"/>
      <c r="BK101" s="326"/>
      <c r="BL101" s="324"/>
      <c r="BM101" s="324"/>
      <c r="BN101" s="327"/>
    </row>
    <row r="102" spans="1:66" ht="13.4" customHeight="1">
      <c r="A102" s="281">
        <f>IF(BF119=0,AD129,BF119)</f>
        <v>50000</v>
      </c>
      <c r="B102" s="282"/>
      <c r="C102" s="282"/>
      <c r="D102" s="282"/>
      <c r="E102" s="282"/>
      <c r="F102" s="282"/>
      <c r="G102" s="282"/>
      <c r="H102" s="282"/>
      <c r="I102" s="282"/>
      <c r="J102" s="283"/>
      <c r="K102" s="311">
        <v>0</v>
      </c>
      <c r="L102" s="282"/>
      <c r="M102" s="282"/>
      <c r="N102" s="282"/>
      <c r="O102" s="282"/>
      <c r="P102" s="282"/>
      <c r="Q102" s="282"/>
      <c r="R102" s="282"/>
      <c r="S102" s="283"/>
      <c r="T102" s="311">
        <f>IFERROR(A102+K102,"")</f>
        <v>50000</v>
      </c>
      <c r="U102" s="282"/>
      <c r="V102" s="282"/>
      <c r="W102" s="282"/>
      <c r="X102" s="282"/>
      <c r="Y102" s="282"/>
      <c r="Z102" s="282"/>
      <c r="AA102" s="282"/>
      <c r="AB102" s="282"/>
      <c r="AC102" s="313"/>
      <c r="AD102" s="315" t="s">
        <v>87</v>
      </c>
      <c r="AE102" s="316"/>
      <c r="AF102" s="316"/>
      <c r="AG102" s="316"/>
      <c r="AH102" s="316"/>
      <c r="AI102" s="316"/>
      <c r="AJ102" s="316"/>
      <c r="AK102" s="317"/>
      <c r="AL102" s="3"/>
      <c r="AM102" s="3"/>
      <c r="AN102" s="3"/>
      <c r="AO102" s="3"/>
      <c r="AP102" s="3"/>
      <c r="AQ102" s="3"/>
      <c r="AR102" s="3"/>
      <c r="AS102" s="3"/>
      <c r="AT102" s="133" t="s">
        <v>35</v>
      </c>
      <c r="AU102" s="134"/>
      <c r="AV102" s="134"/>
      <c r="AW102" s="321" t="str">
        <f>$E$22</f>
        <v>代表取締役　○○　○○○</v>
      </c>
      <c r="AX102" s="321"/>
      <c r="AY102" s="321"/>
      <c r="AZ102" s="321"/>
      <c r="BA102" s="321"/>
      <c r="BB102" s="321"/>
      <c r="BC102" s="321"/>
      <c r="BD102" s="321"/>
      <c r="BE102" s="321"/>
      <c r="BF102" s="321"/>
      <c r="BG102" s="321"/>
      <c r="BH102" s="321"/>
      <c r="BI102" s="321"/>
      <c r="BJ102" s="321"/>
      <c r="BK102" s="5"/>
      <c r="BL102" s="5"/>
      <c r="BM102" s="5"/>
      <c r="BN102" s="12"/>
    </row>
    <row r="103" spans="1:66" ht="13.4" customHeight="1" thickBot="1">
      <c r="A103" s="284"/>
      <c r="B103" s="285"/>
      <c r="C103" s="285"/>
      <c r="D103" s="285"/>
      <c r="E103" s="285"/>
      <c r="F103" s="285"/>
      <c r="G103" s="285"/>
      <c r="H103" s="285"/>
      <c r="I103" s="285"/>
      <c r="J103" s="286"/>
      <c r="K103" s="312"/>
      <c r="L103" s="285"/>
      <c r="M103" s="285"/>
      <c r="N103" s="285"/>
      <c r="O103" s="285"/>
      <c r="P103" s="285"/>
      <c r="Q103" s="285"/>
      <c r="R103" s="285"/>
      <c r="S103" s="286"/>
      <c r="T103" s="312"/>
      <c r="U103" s="285"/>
      <c r="V103" s="285"/>
      <c r="W103" s="285"/>
      <c r="X103" s="285"/>
      <c r="Y103" s="285"/>
      <c r="Z103" s="285"/>
      <c r="AA103" s="285"/>
      <c r="AB103" s="285"/>
      <c r="AC103" s="314"/>
      <c r="AD103" s="318"/>
      <c r="AE103" s="319"/>
      <c r="AF103" s="319"/>
      <c r="AG103" s="319"/>
      <c r="AH103" s="319"/>
      <c r="AI103" s="319"/>
      <c r="AJ103" s="319"/>
      <c r="AK103" s="320"/>
      <c r="AL103" s="3"/>
      <c r="AM103" s="3"/>
      <c r="AN103" s="3"/>
      <c r="AO103" s="3"/>
      <c r="AP103" s="3"/>
      <c r="AQ103" s="3"/>
      <c r="AR103" s="3"/>
      <c r="AS103" s="3"/>
      <c r="AT103" s="322" t="s">
        <v>15</v>
      </c>
      <c r="AU103" s="323"/>
      <c r="AV103" s="323"/>
      <c r="AW103" s="110" t="str">
        <f>$E$24</f>
        <v>054</v>
      </c>
      <c r="AX103" s="298"/>
      <c r="AY103" s="22" t="s">
        <v>43</v>
      </c>
      <c r="AZ103" s="110" t="str">
        <f>$I$24</f>
        <v>111</v>
      </c>
      <c r="BA103" s="298"/>
      <c r="BB103" s="22" t="s">
        <v>43</v>
      </c>
      <c r="BC103" s="110" t="str">
        <f>$M$24</f>
        <v>2222</v>
      </c>
      <c r="BD103" s="298"/>
      <c r="BE103" s="188" t="s">
        <v>25</v>
      </c>
      <c r="BF103" s="188"/>
      <c r="BG103" s="110" t="str">
        <f>$S$24</f>
        <v>054</v>
      </c>
      <c r="BH103" s="298"/>
      <c r="BI103" s="22" t="s">
        <v>43</v>
      </c>
      <c r="BJ103" s="110" t="str">
        <f>$W$24</f>
        <v>111</v>
      </c>
      <c r="BK103" s="298"/>
      <c r="BL103" s="22" t="s">
        <v>43</v>
      </c>
      <c r="BM103" s="110" t="str">
        <f>$AA$24</f>
        <v>3333</v>
      </c>
      <c r="BN103" s="111"/>
    </row>
    <row r="104" spans="1:66" ht="13.4" customHeight="1" thickTop="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299" t="s">
        <v>135</v>
      </c>
      <c r="AU104" s="300"/>
      <c r="AV104" s="300"/>
      <c r="AW104" s="300"/>
      <c r="AX104" s="301"/>
      <c r="AY104" s="303" t="str">
        <f>AY59</f>
        <v>-</v>
      </c>
      <c r="AZ104" s="304"/>
      <c r="BA104" s="304"/>
      <c r="BB104" s="304"/>
      <c r="BC104" s="304"/>
      <c r="BD104" s="304"/>
      <c r="BE104" s="304"/>
      <c r="BF104" s="304"/>
      <c r="BG104" s="304"/>
      <c r="BH104" s="304"/>
      <c r="BI104" s="304"/>
      <c r="BJ104" s="304"/>
      <c r="BK104" s="304"/>
      <c r="BL104" s="304"/>
      <c r="BM104" s="304"/>
      <c r="BN104" s="305"/>
    </row>
    <row r="105" spans="1:66" ht="13.4" customHeight="1" thickBot="1">
      <c r="A105" s="95" t="s">
        <v>12</v>
      </c>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c r="AD105" s="96"/>
      <c r="AE105" s="96"/>
      <c r="AF105" s="96"/>
      <c r="AG105" s="96"/>
      <c r="AH105" s="96"/>
      <c r="AI105" s="96"/>
      <c r="AJ105" s="96"/>
      <c r="AK105" s="97"/>
      <c r="AL105" s="3"/>
      <c r="AM105" s="3"/>
      <c r="AN105" s="3"/>
      <c r="AO105" s="3"/>
      <c r="AP105" s="3"/>
      <c r="AQ105" s="3"/>
      <c r="AR105" s="3"/>
      <c r="AS105" s="3"/>
      <c r="AT105" s="302"/>
      <c r="AU105" s="274"/>
      <c r="AV105" s="274"/>
      <c r="AW105" s="274"/>
      <c r="AX105" s="275"/>
      <c r="AY105" s="306"/>
      <c r="AZ105" s="307"/>
      <c r="BA105" s="307"/>
      <c r="BB105" s="307"/>
      <c r="BC105" s="307"/>
      <c r="BD105" s="307"/>
      <c r="BE105" s="307"/>
      <c r="BF105" s="307"/>
      <c r="BG105" s="307"/>
      <c r="BH105" s="307"/>
      <c r="BI105" s="307"/>
      <c r="BJ105" s="307"/>
      <c r="BK105" s="307"/>
      <c r="BL105" s="307"/>
      <c r="BM105" s="307"/>
      <c r="BN105" s="308"/>
    </row>
    <row r="106" spans="1:66" ht="13.4" customHeight="1" thickTop="1">
      <c r="A106" s="95" t="s">
        <v>74</v>
      </c>
      <c r="B106" s="96"/>
      <c r="C106" s="96"/>
      <c r="D106" s="339" t="s">
        <v>84</v>
      </c>
      <c r="E106" s="339"/>
      <c r="F106" s="339"/>
      <c r="G106" s="339"/>
      <c r="H106" s="339"/>
      <c r="I106" s="339"/>
      <c r="J106" s="339"/>
      <c r="K106" s="339"/>
      <c r="L106" s="339"/>
      <c r="M106" s="339"/>
      <c r="N106" s="339"/>
      <c r="O106" s="339"/>
      <c r="P106" s="339"/>
      <c r="Q106" s="339"/>
      <c r="R106" s="339"/>
      <c r="S106" s="95" t="s">
        <v>1</v>
      </c>
      <c r="T106" s="96"/>
      <c r="U106" s="97"/>
      <c r="V106" s="95" t="s">
        <v>2</v>
      </c>
      <c r="W106" s="96"/>
      <c r="X106" s="97"/>
      <c r="Y106" s="95" t="s">
        <v>3</v>
      </c>
      <c r="Z106" s="96"/>
      <c r="AA106" s="96"/>
      <c r="AB106" s="96"/>
      <c r="AC106" s="97"/>
      <c r="AD106" s="95" t="s">
        <v>85</v>
      </c>
      <c r="AE106" s="96"/>
      <c r="AF106" s="96"/>
      <c r="AG106" s="96"/>
      <c r="AH106" s="96"/>
      <c r="AI106" s="96"/>
      <c r="AJ106" s="96"/>
      <c r="AK106" s="97"/>
      <c r="AL106" s="3"/>
      <c r="AM106" s="3"/>
      <c r="AN106" s="3"/>
      <c r="AO106" s="3"/>
      <c r="AP106" s="3"/>
      <c r="AQ106" s="3"/>
      <c r="AR106" s="3"/>
      <c r="AS106" s="3"/>
      <c r="AT106" s="276" t="s">
        <v>37</v>
      </c>
      <c r="AU106" s="277"/>
      <c r="AV106" s="277"/>
      <c r="AW106" s="277"/>
      <c r="AX106" s="278"/>
      <c r="AY106" s="112" t="str">
        <f>$F$28</f>
        <v>○○銀行</v>
      </c>
      <c r="AZ106" s="113"/>
      <c r="BA106" s="113"/>
      <c r="BB106" s="113"/>
      <c r="BC106" s="113"/>
      <c r="BD106" s="279"/>
      <c r="BE106" s="280" t="s">
        <v>31</v>
      </c>
      <c r="BF106" s="277"/>
      <c r="BG106" s="277"/>
      <c r="BH106" s="278"/>
      <c r="BI106" s="112" t="str">
        <f>$U$28</f>
        <v>○○支店</v>
      </c>
      <c r="BJ106" s="113"/>
      <c r="BK106" s="113"/>
      <c r="BL106" s="113"/>
      <c r="BM106" s="113"/>
      <c r="BN106" s="114"/>
    </row>
    <row r="107" spans="1:66" ht="13.4" customHeight="1">
      <c r="A107" s="354">
        <v>43843</v>
      </c>
      <c r="B107" s="355"/>
      <c r="C107" s="355"/>
      <c r="D107" s="74" t="s">
        <v>88</v>
      </c>
      <c r="E107" s="74"/>
      <c r="F107" s="74"/>
      <c r="G107" s="74"/>
      <c r="H107" s="74"/>
      <c r="I107" s="74"/>
      <c r="J107" s="74"/>
      <c r="K107" s="74"/>
      <c r="L107" s="74"/>
      <c r="M107" s="74"/>
      <c r="N107" s="74"/>
      <c r="O107" s="74"/>
      <c r="P107" s="74"/>
      <c r="Q107" s="74"/>
      <c r="R107" s="74"/>
      <c r="S107" s="75">
        <v>1</v>
      </c>
      <c r="T107" s="76"/>
      <c r="U107" s="77"/>
      <c r="V107" s="75" t="s">
        <v>89</v>
      </c>
      <c r="W107" s="76"/>
      <c r="X107" s="77"/>
      <c r="Y107" s="81"/>
      <c r="Z107" s="82"/>
      <c r="AA107" s="82"/>
      <c r="AB107" s="82"/>
      <c r="AC107" s="83"/>
      <c r="AD107" s="60">
        <v>50000</v>
      </c>
      <c r="AE107" s="61"/>
      <c r="AF107" s="61"/>
      <c r="AG107" s="61"/>
      <c r="AH107" s="61"/>
      <c r="AI107" s="61"/>
      <c r="AJ107" s="61"/>
      <c r="AK107" s="72"/>
      <c r="AL107" s="3"/>
      <c r="AM107" s="3"/>
      <c r="AN107" s="3"/>
      <c r="AO107" s="3"/>
      <c r="AP107" s="3"/>
      <c r="AQ107" s="3"/>
      <c r="AR107" s="3"/>
      <c r="AS107" s="3"/>
      <c r="AT107" s="98" t="s">
        <v>38</v>
      </c>
      <c r="AU107" s="99"/>
      <c r="AV107" s="99"/>
      <c r="AW107" s="99"/>
      <c r="AX107" s="100"/>
      <c r="AY107" s="101" t="str">
        <f>$F$30</f>
        <v>普通　・　当座</v>
      </c>
      <c r="AZ107" s="102"/>
      <c r="BA107" s="102"/>
      <c r="BB107" s="102"/>
      <c r="BC107" s="102"/>
      <c r="BD107" s="103"/>
      <c r="BE107" s="287" t="s">
        <v>32</v>
      </c>
      <c r="BF107" s="99"/>
      <c r="BG107" s="99"/>
      <c r="BH107" s="100"/>
      <c r="BI107" s="101">
        <f>$U$30</f>
        <v>123456</v>
      </c>
      <c r="BJ107" s="102"/>
      <c r="BK107" s="102"/>
      <c r="BL107" s="102"/>
      <c r="BM107" s="102"/>
      <c r="BN107" s="297"/>
    </row>
    <row r="108" spans="1:66" ht="13.4" customHeight="1">
      <c r="A108" s="356"/>
      <c r="B108" s="357"/>
      <c r="C108" s="357"/>
      <c r="D108" s="74"/>
      <c r="E108" s="74"/>
      <c r="F108" s="74"/>
      <c r="G108" s="74"/>
      <c r="H108" s="74"/>
      <c r="I108" s="74"/>
      <c r="J108" s="74"/>
      <c r="K108" s="74"/>
      <c r="L108" s="74"/>
      <c r="M108" s="74"/>
      <c r="N108" s="74"/>
      <c r="O108" s="74"/>
      <c r="P108" s="74"/>
      <c r="Q108" s="74"/>
      <c r="R108" s="74"/>
      <c r="S108" s="78"/>
      <c r="T108" s="79"/>
      <c r="U108" s="80"/>
      <c r="V108" s="78"/>
      <c r="W108" s="79"/>
      <c r="X108" s="80"/>
      <c r="Y108" s="84"/>
      <c r="Z108" s="85"/>
      <c r="AA108" s="85"/>
      <c r="AB108" s="85"/>
      <c r="AC108" s="86"/>
      <c r="AD108" s="63"/>
      <c r="AE108" s="64"/>
      <c r="AF108" s="64"/>
      <c r="AG108" s="64"/>
      <c r="AH108" s="64"/>
      <c r="AI108" s="64"/>
      <c r="AJ108" s="64"/>
      <c r="AK108" s="73"/>
      <c r="AL108" s="3"/>
      <c r="AM108" s="3"/>
      <c r="AN108" s="3"/>
      <c r="AO108" s="3"/>
      <c r="AP108" s="3"/>
      <c r="AQ108" s="3"/>
      <c r="AR108" s="3"/>
      <c r="AS108" s="3"/>
      <c r="AT108" s="344" t="s">
        <v>39</v>
      </c>
      <c r="AU108" s="345"/>
      <c r="AV108" s="345"/>
      <c r="AW108" s="345"/>
      <c r="AX108" s="346"/>
      <c r="AY108" s="347" t="str">
        <f>$F$32</f>
        <v>カブシキガイシャ　○○○○</v>
      </c>
      <c r="AZ108" s="348"/>
      <c r="BA108" s="348"/>
      <c r="BB108" s="348"/>
      <c r="BC108" s="348"/>
      <c r="BD108" s="348"/>
      <c r="BE108" s="348"/>
      <c r="BF108" s="348"/>
      <c r="BG108" s="348"/>
      <c r="BH108" s="348"/>
      <c r="BI108" s="348"/>
      <c r="BJ108" s="348"/>
      <c r="BK108" s="348"/>
      <c r="BL108" s="348"/>
      <c r="BM108" s="348"/>
      <c r="BN108" s="349"/>
    </row>
    <row r="109" spans="1:66" ht="13.4" customHeight="1" thickBot="1">
      <c r="A109" s="350"/>
      <c r="B109" s="351"/>
      <c r="C109" s="351"/>
      <c r="D109" s="74"/>
      <c r="E109" s="74"/>
      <c r="F109" s="74"/>
      <c r="G109" s="74"/>
      <c r="H109" s="74"/>
      <c r="I109" s="74"/>
      <c r="J109" s="74"/>
      <c r="K109" s="74"/>
      <c r="L109" s="74"/>
      <c r="M109" s="74"/>
      <c r="N109" s="74"/>
      <c r="O109" s="74"/>
      <c r="P109" s="74"/>
      <c r="Q109" s="74"/>
      <c r="R109" s="74"/>
      <c r="S109" s="75"/>
      <c r="T109" s="76"/>
      <c r="U109" s="77"/>
      <c r="V109" s="75"/>
      <c r="W109" s="76"/>
      <c r="X109" s="77"/>
      <c r="Y109" s="81"/>
      <c r="Z109" s="82"/>
      <c r="AA109" s="82"/>
      <c r="AB109" s="82"/>
      <c r="AC109" s="83"/>
      <c r="AD109" s="60"/>
      <c r="AE109" s="61"/>
      <c r="AF109" s="61"/>
      <c r="AG109" s="61"/>
      <c r="AH109" s="61"/>
      <c r="AI109" s="61"/>
      <c r="AJ109" s="61"/>
      <c r="AK109" s="72"/>
      <c r="AL109" s="3"/>
      <c r="AM109" s="3"/>
      <c r="AN109" s="3"/>
      <c r="AO109" s="3"/>
      <c r="AP109" s="3"/>
      <c r="AQ109" s="3"/>
      <c r="AR109" s="3"/>
      <c r="AS109" s="3"/>
      <c r="AT109" s="291" t="s">
        <v>33</v>
      </c>
      <c r="AU109" s="292"/>
      <c r="AV109" s="292"/>
      <c r="AW109" s="292"/>
      <c r="AX109" s="293"/>
      <c r="AY109" s="294" t="str">
        <f>$F$33</f>
        <v>株式会社　○○○○</v>
      </c>
      <c r="AZ109" s="295"/>
      <c r="BA109" s="295"/>
      <c r="BB109" s="295"/>
      <c r="BC109" s="295"/>
      <c r="BD109" s="295"/>
      <c r="BE109" s="295"/>
      <c r="BF109" s="295"/>
      <c r="BG109" s="295"/>
      <c r="BH109" s="295"/>
      <c r="BI109" s="295"/>
      <c r="BJ109" s="295"/>
      <c r="BK109" s="295"/>
      <c r="BL109" s="295"/>
      <c r="BM109" s="295"/>
      <c r="BN109" s="296"/>
    </row>
    <row r="110" spans="1:66" ht="13.4" customHeight="1" thickTop="1" thickBot="1">
      <c r="A110" s="352"/>
      <c r="B110" s="353"/>
      <c r="C110" s="353"/>
      <c r="D110" s="74"/>
      <c r="E110" s="74"/>
      <c r="F110" s="74"/>
      <c r="G110" s="74"/>
      <c r="H110" s="74"/>
      <c r="I110" s="74"/>
      <c r="J110" s="74"/>
      <c r="K110" s="74"/>
      <c r="L110" s="74"/>
      <c r="M110" s="74"/>
      <c r="N110" s="74"/>
      <c r="O110" s="74"/>
      <c r="P110" s="74"/>
      <c r="Q110" s="74"/>
      <c r="R110" s="74"/>
      <c r="S110" s="78"/>
      <c r="T110" s="79"/>
      <c r="U110" s="80"/>
      <c r="V110" s="78"/>
      <c r="W110" s="79"/>
      <c r="X110" s="80"/>
      <c r="Y110" s="84"/>
      <c r="Z110" s="85"/>
      <c r="AA110" s="85"/>
      <c r="AB110" s="85"/>
      <c r="AC110" s="86"/>
      <c r="AD110" s="63"/>
      <c r="AE110" s="64"/>
      <c r="AF110" s="64"/>
      <c r="AG110" s="64"/>
      <c r="AH110" s="64"/>
      <c r="AI110" s="64"/>
      <c r="AJ110" s="64"/>
      <c r="AK110" s="7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row>
    <row r="111" spans="1:66" ht="13.4" customHeight="1" thickTop="1">
      <c r="A111" s="66"/>
      <c r="B111" s="67"/>
      <c r="C111" s="67"/>
      <c r="D111" s="74"/>
      <c r="E111" s="74"/>
      <c r="F111" s="74"/>
      <c r="G111" s="74"/>
      <c r="H111" s="74"/>
      <c r="I111" s="74"/>
      <c r="J111" s="74"/>
      <c r="K111" s="74"/>
      <c r="L111" s="74"/>
      <c r="M111" s="74"/>
      <c r="N111" s="74"/>
      <c r="O111" s="74"/>
      <c r="P111" s="74"/>
      <c r="Q111" s="74"/>
      <c r="R111" s="74"/>
      <c r="S111" s="75"/>
      <c r="T111" s="76"/>
      <c r="U111" s="77"/>
      <c r="V111" s="75"/>
      <c r="W111" s="76"/>
      <c r="X111" s="77"/>
      <c r="Y111" s="81"/>
      <c r="Z111" s="82"/>
      <c r="AA111" s="82"/>
      <c r="AB111" s="82"/>
      <c r="AC111" s="83"/>
      <c r="AD111" s="60"/>
      <c r="AE111" s="61"/>
      <c r="AF111" s="61"/>
      <c r="AG111" s="61"/>
      <c r="AH111" s="61"/>
      <c r="AI111" s="61"/>
      <c r="AJ111" s="61"/>
      <c r="AK111" s="72"/>
      <c r="AL111" s="3"/>
      <c r="AM111" s="3"/>
      <c r="AN111" s="3"/>
      <c r="AO111" s="3"/>
      <c r="AP111" s="3"/>
      <c r="AQ111" s="3"/>
      <c r="AR111" s="3"/>
      <c r="AS111" s="3"/>
      <c r="AT111" s="340" t="s">
        <v>75</v>
      </c>
      <c r="AU111" s="341" t="s">
        <v>4</v>
      </c>
      <c r="AV111" s="341"/>
      <c r="AW111" s="341"/>
      <c r="AX111" s="341"/>
      <c r="AY111" s="341"/>
      <c r="AZ111" s="341"/>
      <c r="BA111" s="341"/>
      <c r="BB111" s="342"/>
      <c r="BC111" s="343"/>
      <c r="BD111" s="300"/>
      <c r="BE111" s="301"/>
      <c r="BF111" s="364"/>
      <c r="BG111" s="365"/>
      <c r="BH111" s="365"/>
      <c r="BI111" s="365"/>
      <c r="BJ111" s="365"/>
      <c r="BK111" s="365"/>
      <c r="BL111" s="365"/>
      <c r="BM111" s="365"/>
      <c r="BN111" s="366"/>
    </row>
    <row r="112" spans="1:66" ht="13.4" customHeight="1">
      <c r="A112" s="68"/>
      <c r="B112" s="69"/>
      <c r="C112" s="69"/>
      <c r="D112" s="74"/>
      <c r="E112" s="74"/>
      <c r="F112" s="74"/>
      <c r="G112" s="74"/>
      <c r="H112" s="74"/>
      <c r="I112" s="74"/>
      <c r="J112" s="74"/>
      <c r="K112" s="74"/>
      <c r="L112" s="74"/>
      <c r="M112" s="74"/>
      <c r="N112" s="74"/>
      <c r="O112" s="74"/>
      <c r="P112" s="74"/>
      <c r="Q112" s="74"/>
      <c r="R112" s="74"/>
      <c r="S112" s="78"/>
      <c r="T112" s="79"/>
      <c r="U112" s="80"/>
      <c r="V112" s="78"/>
      <c r="W112" s="79"/>
      <c r="X112" s="80"/>
      <c r="Y112" s="84"/>
      <c r="Z112" s="85"/>
      <c r="AA112" s="85"/>
      <c r="AB112" s="85"/>
      <c r="AC112" s="86"/>
      <c r="AD112" s="63"/>
      <c r="AE112" s="64"/>
      <c r="AF112" s="64"/>
      <c r="AG112" s="64"/>
      <c r="AH112" s="64"/>
      <c r="AI112" s="64"/>
      <c r="AJ112" s="64"/>
      <c r="AK112" s="73"/>
      <c r="AL112" s="3"/>
      <c r="AM112" s="3"/>
      <c r="AN112" s="3"/>
      <c r="AO112" s="3"/>
      <c r="AP112" s="3"/>
      <c r="AQ112" s="3"/>
      <c r="AR112" s="3"/>
      <c r="AS112" s="3"/>
      <c r="AT112" s="235"/>
      <c r="AU112" s="236"/>
      <c r="AV112" s="236"/>
      <c r="AW112" s="236"/>
      <c r="AX112" s="236"/>
      <c r="AY112" s="236"/>
      <c r="AZ112" s="236"/>
      <c r="BA112" s="236"/>
      <c r="BB112" s="237"/>
      <c r="BC112" s="247"/>
      <c r="BD112" s="248"/>
      <c r="BE112" s="249"/>
      <c r="BF112" s="361"/>
      <c r="BG112" s="362"/>
      <c r="BH112" s="362"/>
      <c r="BI112" s="362"/>
      <c r="BJ112" s="362"/>
      <c r="BK112" s="362"/>
      <c r="BL112" s="362"/>
      <c r="BM112" s="362"/>
      <c r="BN112" s="363"/>
    </row>
    <row r="113" spans="1:86" ht="13.4" customHeight="1">
      <c r="A113" s="66"/>
      <c r="B113" s="67"/>
      <c r="C113" s="67"/>
      <c r="D113" s="74"/>
      <c r="E113" s="74"/>
      <c r="F113" s="74"/>
      <c r="G113" s="74"/>
      <c r="H113" s="74"/>
      <c r="I113" s="74"/>
      <c r="J113" s="74"/>
      <c r="K113" s="74"/>
      <c r="L113" s="74"/>
      <c r="M113" s="74"/>
      <c r="N113" s="74"/>
      <c r="O113" s="74"/>
      <c r="P113" s="74"/>
      <c r="Q113" s="74"/>
      <c r="R113" s="74"/>
      <c r="S113" s="75"/>
      <c r="T113" s="76"/>
      <c r="U113" s="77"/>
      <c r="V113" s="75"/>
      <c r="W113" s="76"/>
      <c r="X113" s="77"/>
      <c r="Y113" s="81"/>
      <c r="Z113" s="82"/>
      <c r="AA113" s="82"/>
      <c r="AB113" s="82"/>
      <c r="AC113" s="83"/>
      <c r="AD113" s="60"/>
      <c r="AE113" s="61"/>
      <c r="AF113" s="61"/>
      <c r="AG113" s="61"/>
      <c r="AH113" s="61"/>
      <c r="AI113" s="61"/>
      <c r="AJ113" s="61"/>
      <c r="AK113" s="72"/>
      <c r="AL113" s="3"/>
      <c r="AM113" s="3"/>
      <c r="AN113" s="3"/>
      <c r="AO113" s="3"/>
      <c r="AP113" s="3"/>
      <c r="AQ113" s="3"/>
      <c r="AR113" s="3"/>
      <c r="AS113" s="3"/>
      <c r="AT113" s="235" t="s">
        <v>76</v>
      </c>
      <c r="AU113" s="236" t="s">
        <v>5</v>
      </c>
      <c r="AV113" s="236"/>
      <c r="AW113" s="236"/>
      <c r="AX113" s="236"/>
      <c r="AY113" s="236"/>
      <c r="AZ113" s="236"/>
      <c r="BA113" s="236"/>
      <c r="BB113" s="237"/>
      <c r="BC113" s="244"/>
      <c r="BD113" s="245"/>
      <c r="BE113" s="246"/>
      <c r="BF113" s="358"/>
      <c r="BG113" s="359"/>
      <c r="BH113" s="359"/>
      <c r="BI113" s="359"/>
      <c r="BJ113" s="359"/>
      <c r="BK113" s="359"/>
      <c r="BL113" s="359"/>
      <c r="BM113" s="359"/>
      <c r="BN113" s="360"/>
    </row>
    <row r="114" spans="1:86" ht="13.4" customHeight="1">
      <c r="A114" s="68"/>
      <c r="B114" s="69"/>
      <c r="C114" s="69"/>
      <c r="D114" s="74"/>
      <c r="E114" s="74"/>
      <c r="F114" s="74"/>
      <c r="G114" s="74"/>
      <c r="H114" s="74"/>
      <c r="I114" s="74"/>
      <c r="J114" s="74"/>
      <c r="K114" s="74"/>
      <c r="L114" s="74"/>
      <c r="M114" s="74"/>
      <c r="N114" s="74"/>
      <c r="O114" s="74"/>
      <c r="P114" s="74"/>
      <c r="Q114" s="74"/>
      <c r="R114" s="74"/>
      <c r="S114" s="78"/>
      <c r="T114" s="79"/>
      <c r="U114" s="80"/>
      <c r="V114" s="78"/>
      <c r="W114" s="79"/>
      <c r="X114" s="80"/>
      <c r="Y114" s="84"/>
      <c r="Z114" s="85"/>
      <c r="AA114" s="85"/>
      <c r="AB114" s="85"/>
      <c r="AC114" s="86"/>
      <c r="AD114" s="63"/>
      <c r="AE114" s="64"/>
      <c r="AF114" s="64"/>
      <c r="AG114" s="64"/>
      <c r="AH114" s="64"/>
      <c r="AI114" s="64"/>
      <c r="AJ114" s="64"/>
      <c r="AK114" s="73"/>
      <c r="AL114" s="3"/>
      <c r="AM114" s="3"/>
      <c r="AN114" s="3"/>
      <c r="AO114" s="3"/>
      <c r="AP114" s="3"/>
      <c r="AQ114" s="3"/>
      <c r="AR114" s="3"/>
      <c r="AS114" s="3"/>
      <c r="AT114" s="235"/>
      <c r="AU114" s="236"/>
      <c r="AV114" s="236"/>
      <c r="AW114" s="236"/>
      <c r="AX114" s="236"/>
      <c r="AY114" s="236"/>
      <c r="AZ114" s="236"/>
      <c r="BA114" s="236"/>
      <c r="BB114" s="237"/>
      <c r="BC114" s="247"/>
      <c r="BD114" s="248"/>
      <c r="BE114" s="249"/>
      <c r="BF114" s="361"/>
      <c r="BG114" s="362"/>
      <c r="BH114" s="362"/>
      <c r="BI114" s="362"/>
      <c r="BJ114" s="362"/>
      <c r="BK114" s="362"/>
      <c r="BL114" s="362"/>
      <c r="BM114" s="362"/>
      <c r="BN114" s="363"/>
      <c r="BU114" s="35"/>
      <c r="BV114" s="35"/>
      <c r="BW114" s="35"/>
      <c r="BX114" s="35"/>
      <c r="BY114" s="35"/>
      <c r="BZ114" s="35"/>
      <c r="CA114" s="35"/>
      <c r="CB114" s="35"/>
      <c r="CC114" s="35"/>
      <c r="CG114" s="36"/>
      <c r="CH114" s="36"/>
    </row>
    <row r="115" spans="1:86" ht="13.4" customHeight="1">
      <c r="A115" s="66"/>
      <c r="B115" s="67"/>
      <c r="C115" s="67"/>
      <c r="D115" s="74"/>
      <c r="E115" s="74"/>
      <c r="F115" s="74"/>
      <c r="G115" s="74"/>
      <c r="H115" s="74"/>
      <c r="I115" s="74"/>
      <c r="J115" s="74"/>
      <c r="K115" s="74"/>
      <c r="L115" s="74"/>
      <c r="M115" s="74"/>
      <c r="N115" s="74"/>
      <c r="O115" s="74"/>
      <c r="P115" s="74"/>
      <c r="Q115" s="74"/>
      <c r="R115" s="74"/>
      <c r="S115" s="75"/>
      <c r="T115" s="76"/>
      <c r="U115" s="77"/>
      <c r="V115" s="75"/>
      <c r="W115" s="76"/>
      <c r="X115" s="77"/>
      <c r="Y115" s="81"/>
      <c r="Z115" s="82"/>
      <c r="AA115" s="82"/>
      <c r="AB115" s="82"/>
      <c r="AC115" s="83"/>
      <c r="AD115" s="60"/>
      <c r="AE115" s="61"/>
      <c r="AF115" s="61"/>
      <c r="AG115" s="61"/>
      <c r="AH115" s="61"/>
      <c r="AI115" s="61"/>
      <c r="AJ115" s="61"/>
      <c r="AK115" s="72"/>
      <c r="AL115" s="3"/>
      <c r="AM115" s="3"/>
      <c r="AN115" s="3"/>
      <c r="AO115" s="3"/>
      <c r="AP115" s="3"/>
      <c r="AQ115" s="3"/>
      <c r="AR115" s="3"/>
      <c r="AS115" s="3"/>
      <c r="AT115" s="235" t="s">
        <v>77</v>
      </c>
      <c r="AU115" s="236" t="s">
        <v>6</v>
      </c>
      <c r="AV115" s="236"/>
      <c r="AW115" s="236"/>
      <c r="AX115" s="236"/>
      <c r="AY115" s="236"/>
      <c r="AZ115" s="236"/>
      <c r="BA115" s="236"/>
      <c r="BB115" s="237"/>
      <c r="BC115" s="367"/>
      <c r="BD115" s="368"/>
      <c r="BE115" s="13" t="s">
        <v>10</v>
      </c>
      <c r="BF115" s="358"/>
      <c r="BG115" s="359"/>
      <c r="BH115" s="359"/>
      <c r="BI115" s="359"/>
      <c r="BJ115" s="359"/>
      <c r="BK115" s="359"/>
      <c r="BL115" s="359"/>
      <c r="BM115" s="359"/>
      <c r="BN115" s="360"/>
      <c r="BU115" s="35"/>
      <c r="BV115" s="35"/>
      <c r="BW115" s="35"/>
      <c r="BX115" s="35"/>
      <c r="BY115" s="35"/>
      <c r="BZ115" s="35"/>
      <c r="CA115" s="35"/>
      <c r="CB115" s="35"/>
      <c r="CC115" s="35"/>
      <c r="CG115" s="36"/>
      <c r="CH115" s="36"/>
    </row>
    <row r="116" spans="1:86" ht="13.4" customHeight="1">
      <c r="A116" s="68"/>
      <c r="B116" s="69"/>
      <c r="C116" s="69"/>
      <c r="D116" s="74"/>
      <c r="E116" s="74"/>
      <c r="F116" s="74"/>
      <c r="G116" s="74"/>
      <c r="H116" s="74"/>
      <c r="I116" s="74"/>
      <c r="J116" s="74"/>
      <c r="K116" s="74"/>
      <c r="L116" s="74"/>
      <c r="M116" s="74"/>
      <c r="N116" s="74"/>
      <c r="O116" s="74"/>
      <c r="P116" s="74"/>
      <c r="Q116" s="74"/>
      <c r="R116" s="74"/>
      <c r="S116" s="78"/>
      <c r="T116" s="79"/>
      <c r="U116" s="80"/>
      <c r="V116" s="78"/>
      <c r="W116" s="79"/>
      <c r="X116" s="80"/>
      <c r="Y116" s="84"/>
      <c r="Z116" s="85"/>
      <c r="AA116" s="85"/>
      <c r="AB116" s="85"/>
      <c r="AC116" s="86"/>
      <c r="AD116" s="63"/>
      <c r="AE116" s="64"/>
      <c r="AF116" s="64"/>
      <c r="AG116" s="64"/>
      <c r="AH116" s="64"/>
      <c r="AI116" s="64"/>
      <c r="AJ116" s="64"/>
      <c r="AK116" s="73"/>
      <c r="AL116" s="3"/>
      <c r="AM116" s="3"/>
      <c r="AN116" s="3"/>
      <c r="AO116" s="3"/>
      <c r="AP116" s="3"/>
      <c r="AQ116" s="3"/>
      <c r="AR116" s="3"/>
      <c r="AS116" s="3"/>
      <c r="AT116" s="235"/>
      <c r="AU116" s="236"/>
      <c r="AV116" s="236"/>
      <c r="AW116" s="236"/>
      <c r="AX116" s="236"/>
      <c r="AY116" s="236"/>
      <c r="AZ116" s="236"/>
      <c r="BA116" s="236"/>
      <c r="BB116" s="237"/>
      <c r="BC116" s="369"/>
      <c r="BD116" s="370"/>
      <c r="BE116" s="14"/>
      <c r="BF116" s="361"/>
      <c r="BG116" s="362"/>
      <c r="BH116" s="362"/>
      <c r="BI116" s="362"/>
      <c r="BJ116" s="362"/>
      <c r="BK116" s="362"/>
      <c r="BL116" s="362"/>
      <c r="BM116" s="362"/>
      <c r="BN116" s="363"/>
      <c r="BX116" s="2"/>
      <c r="BY116" s="2"/>
      <c r="BZ116" s="2"/>
      <c r="CA116" s="2"/>
      <c r="CB116" s="2"/>
      <c r="CC116" s="2"/>
      <c r="CD116" s="2"/>
      <c r="CE116" s="2"/>
      <c r="CF116" s="2"/>
    </row>
    <row r="117" spans="1:86" ht="13.4" customHeight="1">
      <c r="A117" s="66"/>
      <c r="B117" s="67"/>
      <c r="C117" s="67"/>
      <c r="D117" s="74"/>
      <c r="E117" s="74"/>
      <c r="F117" s="74"/>
      <c r="G117" s="74"/>
      <c r="H117" s="74"/>
      <c r="I117" s="74"/>
      <c r="J117" s="74"/>
      <c r="K117" s="74"/>
      <c r="L117" s="74"/>
      <c r="M117" s="74"/>
      <c r="N117" s="74"/>
      <c r="O117" s="74"/>
      <c r="P117" s="74"/>
      <c r="Q117" s="74"/>
      <c r="R117" s="74"/>
      <c r="S117" s="75"/>
      <c r="T117" s="76"/>
      <c r="U117" s="77"/>
      <c r="V117" s="75"/>
      <c r="W117" s="76"/>
      <c r="X117" s="77"/>
      <c r="Y117" s="81"/>
      <c r="Z117" s="82"/>
      <c r="AA117" s="82"/>
      <c r="AB117" s="82"/>
      <c r="AC117" s="83"/>
      <c r="AD117" s="60"/>
      <c r="AE117" s="61"/>
      <c r="AF117" s="61"/>
      <c r="AG117" s="61"/>
      <c r="AH117" s="61"/>
      <c r="AI117" s="61"/>
      <c r="AJ117" s="61"/>
      <c r="AK117" s="72"/>
      <c r="AL117" s="3"/>
      <c r="AM117" s="3"/>
      <c r="AN117" s="3"/>
      <c r="AO117" s="3"/>
      <c r="AP117" s="3"/>
      <c r="AQ117" s="3"/>
      <c r="AR117" s="3"/>
      <c r="AS117" s="3"/>
      <c r="AT117" s="235" t="s">
        <v>128</v>
      </c>
      <c r="AU117" s="236" t="s">
        <v>90</v>
      </c>
      <c r="AV117" s="236"/>
      <c r="AW117" s="236"/>
      <c r="AX117" s="236"/>
      <c r="AY117" s="236"/>
      <c r="AZ117" s="236"/>
      <c r="BA117" s="236"/>
      <c r="BB117" s="237"/>
      <c r="BC117" s="244"/>
      <c r="BD117" s="245"/>
      <c r="BE117" s="246"/>
      <c r="BF117" s="358"/>
      <c r="BG117" s="359"/>
      <c r="BH117" s="359"/>
      <c r="BI117" s="359"/>
      <c r="BJ117" s="359"/>
      <c r="BK117" s="359"/>
      <c r="BL117" s="359"/>
      <c r="BM117" s="359"/>
      <c r="BN117" s="360"/>
      <c r="BX117" s="2"/>
      <c r="BY117" s="2"/>
      <c r="BZ117" s="2"/>
      <c r="CA117" s="2"/>
      <c r="CB117" s="2"/>
      <c r="CC117" s="2"/>
      <c r="CD117" s="2"/>
      <c r="CE117" s="2"/>
      <c r="CF117" s="2"/>
    </row>
    <row r="118" spans="1:86" ht="13.4" customHeight="1">
      <c r="A118" s="68"/>
      <c r="B118" s="69"/>
      <c r="C118" s="69"/>
      <c r="D118" s="74"/>
      <c r="E118" s="74"/>
      <c r="F118" s="74"/>
      <c r="G118" s="74"/>
      <c r="H118" s="74"/>
      <c r="I118" s="74"/>
      <c r="J118" s="74"/>
      <c r="K118" s="74"/>
      <c r="L118" s="74"/>
      <c r="M118" s="74"/>
      <c r="N118" s="74"/>
      <c r="O118" s="74"/>
      <c r="P118" s="74"/>
      <c r="Q118" s="74"/>
      <c r="R118" s="74"/>
      <c r="S118" s="78"/>
      <c r="T118" s="79"/>
      <c r="U118" s="80"/>
      <c r="V118" s="78"/>
      <c r="W118" s="79"/>
      <c r="X118" s="80"/>
      <c r="Y118" s="84"/>
      <c r="Z118" s="85"/>
      <c r="AA118" s="85"/>
      <c r="AB118" s="85"/>
      <c r="AC118" s="86"/>
      <c r="AD118" s="63"/>
      <c r="AE118" s="64"/>
      <c r="AF118" s="64"/>
      <c r="AG118" s="64"/>
      <c r="AH118" s="64"/>
      <c r="AI118" s="64"/>
      <c r="AJ118" s="64"/>
      <c r="AK118" s="73"/>
      <c r="AL118" s="3"/>
      <c r="AM118" s="3"/>
      <c r="AN118" s="3"/>
      <c r="AO118" s="3"/>
      <c r="AP118" s="3"/>
      <c r="AQ118" s="3"/>
      <c r="AR118" s="3"/>
      <c r="AS118" s="3"/>
      <c r="AT118" s="235"/>
      <c r="AU118" s="236"/>
      <c r="AV118" s="236"/>
      <c r="AW118" s="236"/>
      <c r="AX118" s="236"/>
      <c r="AY118" s="236"/>
      <c r="AZ118" s="236"/>
      <c r="BA118" s="236"/>
      <c r="BB118" s="237"/>
      <c r="BC118" s="247"/>
      <c r="BD118" s="248"/>
      <c r="BE118" s="249"/>
      <c r="BF118" s="361"/>
      <c r="BG118" s="362"/>
      <c r="BH118" s="362"/>
      <c r="BI118" s="362"/>
      <c r="BJ118" s="362"/>
      <c r="BK118" s="362"/>
      <c r="BL118" s="362"/>
      <c r="BM118" s="362"/>
      <c r="BN118" s="363"/>
      <c r="BX118" s="2"/>
      <c r="BY118" s="2"/>
      <c r="BZ118" s="2"/>
      <c r="CA118" s="2"/>
      <c r="CB118" s="2"/>
      <c r="CC118" s="2"/>
      <c r="CD118" s="2"/>
      <c r="CE118" s="2"/>
      <c r="CF118" s="2"/>
    </row>
    <row r="119" spans="1:86" ht="13.4" customHeight="1">
      <c r="A119" s="66"/>
      <c r="B119" s="67"/>
      <c r="C119" s="67"/>
      <c r="D119" s="74"/>
      <c r="E119" s="74"/>
      <c r="F119" s="74"/>
      <c r="G119" s="74"/>
      <c r="H119" s="74"/>
      <c r="I119" s="74"/>
      <c r="J119" s="74"/>
      <c r="K119" s="74"/>
      <c r="L119" s="74"/>
      <c r="M119" s="74"/>
      <c r="N119" s="74"/>
      <c r="O119" s="74"/>
      <c r="P119" s="74"/>
      <c r="Q119" s="74"/>
      <c r="R119" s="74"/>
      <c r="S119" s="75"/>
      <c r="T119" s="76"/>
      <c r="U119" s="77"/>
      <c r="V119" s="75"/>
      <c r="W119" s="76"/>
      <c r="X119" s="77"/>
      <c r="Y119" s="81"/>
      <c r="Z119" s="82"/>
      <c r="AA119" s="82"/>
      <c r="AB119" s="82"/>
      <c r="AC119" s="83"/>
      <c r="AD119" s="60"/>
      <c r="AE119" s="61"/>
      <c r="AF119" s="61"/>
      <c r="AG119" s="61"/>
      <c r="AH119" s="61"/>
      <c r="AI119" s="61"/>
      <c r="AJ119" s="61"/>
      <c r="AK119" s="72"/>
      <c r="AL119" s="3"/>
      <c r="AM119" s="3"/>
      <c r="AN119" s="3"/>
      <c r="AO119" s="3"/>
      <c r="AP119" s="3"/>
      <c r="AQ119" s="3"/>
      <c r="AR119" s="3"/>
      <c r="AS119" s="3"/>
      <c r="AT119" s="235" t="s">
        <v>78</v>
      </c>
      <c r="AU119" s="70" t="s">
        <v>8</v>
      </c>
      <c r="AV119" s="70"/>
      <c r="AW119" s="70"/>
      <c r="AX119" s="70"/>
      <c r="AY119" s="70"/>
      <c r="AZ119" s="70"/>
      <c r="BA119" s="70"/>
      <c r="BB119" s="71"/>
      <c r="BC119" s="367"/>
      <c r="BD119" s="368"/>
      <c r="BE119" s="270" t="s">
        <v>11</v>
      </c>
      <c r="BF119" s="60">
        <f>IFERROR(IF(BF111="",AD129,CG114-BF117),"")</f>
        <v>50000</v>
      </c>
      <c r="BG119" s="61"/>
      <c r="BH119" s="61"/>
      <c r="BI119" s="61"/>
      <c r="BJ119" s="61"/>
      <c r="BK119" s="61"/>
      <c r="BL119" s="61"/>
      <c r="BM119" s="61"/>
      <c r="BN119" s="62"/>
      <c r="BX119" s="2"/>
      <c r="BY119" s="2"/>
      <c r="BZ119" s="2"/>
      <c r="CA119" s="2"/>
      <c r="CB119" s="2"/>
      <c r="CC119" s="2"/>
      <c r="CD119" s="2"/>
      <c r="CE119" s="2"/>
      <c r="CF119" s="2"/>
    </row>
    <row r="120" spans="1:86" ht="13.4" customHeight="1">
      <c r="A120" s="68"/>
      <c r="B120" s="69"/>
      <c r="C120" s="69"/>
      <c r="D120" s="74"/>
      <c r="E120" s="74"/>
      <c r="F120" s="74"/>
      <c r="G120" s="74"/>
      <c r="H120" s="74"/>
      <c r="I120" s="74"/>
      <c r="J120" s="74"/>
      <c r="K120" s="74"/>
      <c r="L120" s="74"/>
      <c r="M120" s="74"/>
      <c r="N120" s="74"/>
      <c r="O120" s="74"/>
      <c r="P120" s="74"/>
      <c r="Q120" s="74"/>
      <c r="R120" s="74"/>
      <c r="S120" s="78"/>
      <c r="T120" s="79"/>
      <c r="U120" s="80"/>
      <c r="V120" s="78"/>
      <c r="W120" s="79"/>
      <c r="X120" s="80"/>
      <c r="Y120" s="84"/>
      <c r="Z120" s="85"/>
      <c r="AA120" s="85"/>
      <c r="AB120" s="85"/>
      <c r="AC120" s="86"/>
      <c r="AD120" s="63"/>
      <c r="AE120" s="64"/>
      <c r="AF120" s="64"/>
      <c r="AG120" s="64"/>
      <c r="AH120" s="64"/>
      <c r="AI120" s="64"/>
      <c r="AJ120" s="64"/>
      <c r="AK120" s="73"/>
      <c r="AL120" s="3"/>
      <c r="AM120" s="3"/>
      <c r="AN120" s="3"/>
      <c r="AO120" s="3"/>
      <c r="AP120" s="3"/>
      <c r="AQ120" s="3"/>
      <c r="AR120" s="3"/>
      <c r="AS120" s="3"/>
      <c r="AT120" s="235"/>
      <c r="AU120" s="242" t="s">
        <v>129</v>
      </c>
      <c r="AV120" s="242"/>
      <c r="AW120" s="242"/>
      <c r="AX120" s="242"/>
      <c r="AY120" s="242"/>
      <c r="AZ120" s="242"/>
      <c r="BA120" s="242"/>
      <c r="BB120" s="243"/>
      <c r="BC120" s="369"/>
      <c r="BD120" s="370"/>
      <c r="BE120" s="271"/>
      <c r="BF120" s="63"/>
      <c r="BG120" s="64"/>
      <c r="BH120" s="64"/>
      <c r="BI120" s="64"/>
      <c r="BJ120" s="64"/>
      <c r="BK120" s="64"/>
      <c r="BL120" s="64"/>
      <c r="BM120" s="64"/>
      <c r="BN120" s="65"/>
      <c r="BX120" s="2"/>
      <c r="BY120" s="2"/>
      <c r="BZ120" s="2"/>
      <c r="CA120" s="2"/>
      <c r="CB120" s="2"/>
      <c r="CC120" s="2"/>
      <c r="CD120" s="2"/>
      <c r="CE120" s="2"/>
      <c r="CF120" s="2"/>
    </row>
    <row r="121" spans="1:86" ht="13.4" customHeight="1">
      <c r="A121" s="66"/>
      <c r="B121" s="67"/>
      <c r="C121" s="67"/>
      <c r="D121" s="74"/>
      <c r="E121" s="74"/>
      <c r="F121" s="74"/>
      <c r="G121" s="74"/>
      <c r="H121" s="74"/>
      <c r="I121" s="74"/>
      <c r="J121" s="74"/>
      <c r="K121" s="74"/>
      <c r="L121" s="74"/>
      <c r="M121" s="74"/>
      <c r="N121" s="74"/>
      <c r="O121" s="74"/>
      <c r="P121" s="74"/>
      <c r="Q121" s="74"/>
      <c r="R121" s="74"/>
      <c r="S121" s="75"/>
      <c r="T121" s="76"/>
      <c r="U121" s="77"/>
      <c r="V121" s="75"/>
      <c r="W121" s="76"/>
      <c r="X121" s="77"/>
      <c r="Y121" s="81"/>
      <c r="Z121" s="82"/>
      <c r="AA121" s="82"/>
      <c r="AB121" s="82"/>
      <c r="AC121" s="83"/>
      <c r="AD121" s="60"/>
      <c r="AE121" s="61"/>
      <c r="AF121" s="61"/>
      <c r="AG121" s="61"/>
      <c r="AH121" s="61"/>
      <c r="AI121" s="61"/>
      <c r="AJ121" s="61"/>
      <c r="AK121" s="72"/>
      <c r="AL121" s="3"/>
      <c r="AM121" s="3"/>
      <c r="AN121" s="3"/>
      <c r="AO121" s="3"/>
      <c r="AP121" s="3"/>
      <c r="AQ121" s="3"/>
      <c r="AR121" s="3"/>
      <c r="AS121" s="3"/>
      <c r="AT121" s="235" t="s">
        <v>79</v>
      </c>
      <c r="AU121" s="70" t="s">
        <v>9</v>
      </c>
      <c r="AV121" s="70"/>
      <c r="AW121" s="70"/>
      <c r="AX121" s="70"/>
      <c r="AY121" s="70"/>
      <c r="AZ121" s="70"/>
      <c r="BA121" s="70"/>
      <c r="BB121" s="71"/>
      <c r="BC121" s="244"/>
      <c r="BD121" s="245"/>
      <c r="BE121" s="246"/>
      <c r="BF121" s="358" t="str">
        <f>IFERROR(IF(BF111="","",(BF111+BF113)-(BF117+BF119)),"")</f>
        <v/>
      </c>
      <c r="BG121" s="359"/>
      <c r="BH121" s="359"/>
      <c r="BI121" s="359"/>
      <c r="BJ121" s="359"/>
      <c r="BK121" s="359"/>
      <c r="BL121" s="359"/>
      <c r="BM121" s="359"/>
      <c r="BN121" s="360"/>
    </row>
    <row r="122" spans="1:86" ht="13.4" customHeight="1" thickBot="1">
      <c r="A122" s="68"/>
      <c r="B122" s="69"/>
      <c r="C122" s="69"/>
      <c r="D122" s="74"/>
      <c r="E122" s="74"/>
      <c r="F122" s="74"/>
      <c r="G122" s="74"/>
      <c r="H122" s="74"/>
      <c r="I122" s="74"/>
      <c r="J122" s="74"/>
      <c r="K122" s="74"/>
      <c r="L122" s="74"/>
      <c r="M122" s="74"/>
      <c r="N122" s="74"/>
      <c r="O122" s="74"/>
      <c r="P122" s="74"/>
      <c r="Q122" s="74"/>
      <c r="R122" s="74"/>
      <c r="S122" s="78"/>
      <c r="T122" s="79"/>
      <c r="U122" s="80"/>
      <c r="V122" s="78"/>
      <c r="W122" s="79"/>
      <c r="X122" s="80"/>
      <c r="Y122" s="84"/>
      <c r="Z122" s="85"/>
      <c r="AA122" s="85"/>
      <c r="AB122" s="85"/>
      <c r="AC122" s="86"/>
      <c r="AD122" s="63"/>
      <c r="AE122" s="64"/>
      <c r="AF122" s="64"/>
      <c r="AG122" s="64"/>
      <c r="AH122" s="64"/>
      <c r="AI122" s="64"/>
      <c r="AJ122" s="64"/>
      <c r="AK122" s="73"/>
      <c r="AL122" s="3"/>
      <c r="AM122" s="3"/>
      <c r="AN122" s="3"/>
      <c r="AO122" s="3"/>
      <c r="AP122" s="3"/>
      <c r="AQ122" s="3"/>
      <c r="AR122" s="3"/>
      <c r="AS122" s="3"/>
      <c r="AT122" s="272"/>
      <c r="AU122" s="90" t="s">
        <v>81</v>
      </c>
      <c r="AV122" s="90"/>
      <c r="AW122" s="90"/>
      <c r="AX122" s="90"/>
      <c r="AY122" s="90"/>
      <c r="AZ122" s="90"/>
      <c r="BA122" s="90"/>
      <c r="BB122" s="91"/>
      <c r="BC122" s="273"/>
      <c r="BD122" s="274"/>
      <c r="BE122" s="275"/>
      <c r="BF122" s="371"/>
      <c r="BG122" s="372"/>
      <c r="BH122" s="372"/>
      <c r="BI122" s="372"/>
      <c r="BJ122" s="372"/>
      <c r="BK122" s="372"/>
      <c r="BL122" s="372"/>
      <c r="BM122" s="372"/>
      <c r="BN122" s="373"/>
    </row>
    <row r="123" spans="1:86" ht="13.4" customHeight="1" thickTop="1">
      <c r="A123" s="66"/>
      <c r="B123" s="67"/>
      <c r="C123" s="67"/>
      <c r="D123" s="74"/>
      <c r="E123" s="74"/>
      <c r="F123" s="74"/>
      <c r="G123" s="74"/>
      <c r="H123" s="74"/>
      <c r="I123" s="74"/>
      <c r="J123" s="74"/>
      <c r="K123" s="74"/>
      <c r="L123" s="74"/>
      <c r="M123" s="74"/>
      <c r="N123" s="74"/>
      <c r="O123" s="74"/>
      <c r="P123" s="74"/>
      <c r="Q123" s="74"/>
      <c r="R123" s="74"/>
      <c r="S123" s="75"/>
      <c r="T123" s="76"/>
      <c r="U123" s="77"/>
      <c r="V123" s="75"/>
      <c r="W123" s="76"/>
      <c r="X123" s="77"/>
      <c r="Y123" s="81"/>
      <c r="Z123" s="82"/>
      <c r="AA123" s="82"/>
      <c r="AB123" s="82"/>
      <c r="AC123" s="83"/>
      <c r="AD123" s="60"/>
      <c r="AE123" s="61"/>
      <c r="AF123" s="61"/>
      <c r="AG123" s="61"/>
      <c r="AH123" s="61"/>
      <c r="AI123" s="61"/>
      <c r="AJ123" s="61"/>
      <c r="AK123" s="72"/>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row>
    <row r="124" spans="1:86" ht="13.4" customHeight="1">
      <c r="A124" s="68"/>
      <c r="B124" s="69"/>
      <c r="C124" s="69"/>
      <c r="D124" s="74"/>
      <c r="E124" s="74"/>
      <c r="F124" s="74"/>
      <c r="G124" s="74"/>
      <c r="H124" s="74"/>
      <c r="I124" s="74"/>
      <c r="J124" s="74"/>
      <c r="K124" s="74"/>
      <c r="L124" s="74"/>
      <c r="M124" s="74"/>
      <c r="N124" s="74"/>
      <c r="O124" s="74"/>
      <c r="P124" s="74"/>
      <c r="Q124" s="74"/>
      <c r="R124" s="74"/>
      <c r="S124" s="78"/>
      <c r="T124" s="79"/>
      <c r="U124" s="80"/>
      <c r="V124" s="78"/>
      <c r="W124" s="79"/>
      <c r="X124" s="80"/>
      <c r="Y124" s="84"/>
      <c r="Z124" s="85"/>
      <c r="AA124" s="85"/>
      <c r="AB124" s="85"/>
      <c r="AC124" s="86"/>
      <c r="AD124" s="63"/>
      <c r="AE124" s="64"/>
      <c r="AF124" s="64"/>
      <c r="AG124" s="64"/>
      <c r="AH124" s="64"/>
      <c r="AI124" s="64"/>
      <c r="AJ124" s="64"/>
      <c r="AK124" s="7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row>
    <row r="125" spans="1:86" ht="13.4" customHeight="1">
      <c r="A125" s="66"/>
      <c r="B125" s="67"/>
      <c r="C125" s="67"/>
      <c r="D125" s="74"/>
      <c r="E125" s="74"/>
      <c r="F125" s="74"/>
      <c r="G125" s="74"/>
      <c r="H125" s="74"/>
      <c r="I125" s="74"/>
      <c r="J125" s="74"/>
      <c r="K125" s="74"/>
      <c r="L125" s="74"/>
      <c r="M125" s="74"/>
      <c r="N125" s="74"/>
      <c r="O125" s="74"/>
      <c r="P125" s="74"/>
      <c r="Q125" s="74"/>
      <c r="R125" s="74"/>
      <c r="S125" s="75"/>
      <c r="T125" s="76"/>
      <c r="U125" s="77"/>
      <c r="V125" s="75"/>
      <c r="W125" s="76"/>
      <c r="X125" s="77"/>
      <c r="Y125" s="81"/>
      <c r="Z125" s="82"/>
      <c r="AA125" s="82"/>
      <c r="AB125" s="82"/>
      <c r="AC125" s="83"/>
      <c r="AD125" s="60"/>
      <c r="AE125" s="61"/>
      <c r="AF125" s="61"/>
      <c r="AG125" s="61"/>
      <c r="AH125" s="61"/>
      <c r="AI125" s="61"/>
      <c r="AJ125" s="61"/>
      <c r="AK125" s="72"/>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row>
    <row r="126" spans="1:86" ht="13.4" customHeight="1">
      <c r="A126" s="68"/>
      <c r="B126" s="69"/>
      <c r="C126" s="69"/>
      <c r="D126" s="74"/>
      <c r="E126" s="74"/>
      <c r="F126" s="74"/>
      <c r="G126" s="74"/>
      <c r="H126" s="74"/>
      <c r="I126" s="74"/>
      <c r="J126" s="74"/>
      <c r="K126" s="74"/>
      <c r="L126" s="74"/>
      <c r="M126" s="74"/>
      <c r="N126" s="74"/>
      <c r="O126" s="74"/>
      <c r="P126" s="74"/>
      <c r="Q126" s="74"/>
      <c r="R126" s="74"/>
      <c r="S126" s="78"/>
      <c r="T126" s="79"/>
      <c r="U126" s="80"/>
      <c r="V126" s="78"/>
      <c r="W126" s="79"/>
      <c r="X126" s="80"/>
      <c r="Y126" s="84"/>
      <c r="Z126" s="85"/>
      <c r="AA126" s="85"/>
      <c r="AB126" s="85"/>
      <c r="AC126" s="86"/>
      <c r="AD126" s="63"/>
      <c r="AE126" s="64"/>
      <c r="AF126" s="64"/>
      <c r="AG126" s="64"/>
      <c r="AH126" s="64"/>
      <c r="AI126" s="64"/>
      <c r="AJ126" s="64"/>
      <c r="AK126" s="7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row>
    <row r="127" spans="1:86" ht="13.4" customHeight="1">
      <c r="A127" s="66"/>
      <c r="B127" s="67"/>
      <c r="C127" s="67"/>
      <c r="D127" s="74"/>
      <c r="E127" s="74"/>
      <c r="F127" s="74"/>
      <c r="G127" s="74"/>
      <c r="H127" s="74"/>
      <c r="I127" s="74"/>
      <c r="J127" s="74"/>
      <c r="K127" s="74"/>
      <c r="L127" s="74"/>
      <c r="M127" s="74"/>
      <c r="N127" s="74"/>
      <c r="O127" s="74"/>
      <c r="P127" s="74"/>
      <c r="Q127" s="74"/>
      <c r="R127" s="74"/>
      <c r="S127" s="75"/>
      <c r="T127" s="76"/>
      <c r="U127" s="77"/>
      <c r="V127" s="75"/>
      <c r="W127" s="76"/>
      <c r="X127" s="77"/>
      <c r="Y127" s="81"/>
      <c r="Z127" s="82"/>
      <c r="AA127" s="82"/>
      <c r="AB127" s="82"/>
      <c r="AC127" s="83"/>
      <c r="AD127" s="60"/>
      <c r="AE127" s="61"/>
      <c r="AF127" s="61"/>
      <c r="AG127" s="61"/>
      <c r="AH127" s="61"/>
      <c r="AI127" s="61"/>
      <c r="AJ127" s="61"/>
      <c r="AK127" s="72"/>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row>
    <row r="128" spans="1:86" ht="13.4" customHeight="1" thickBot="1">
      <c r="A128" s="68"/>
      <c r="B128" s="69"/>
      <c r="C128" s="69"/>
      <c r="D128" s="74"/>
      <c r="E128" s="74"/>
      <c r="F128" s="74"/>
      <c r="G128" s="74"/>
      <c r="H128" s="74"/>
      <c r="I128" s="74"/>
      <c r="J128" s="74"/>
      <c r="K128" s="74"/>
      <c r="L128" s="74"/>
      <c r="M128" s="74"/>
      <c r="N128" s="74"/>
      <c r="O128" s="74"/>
      <c r="P128" s="74"/>
      <c r="Q128" s="74"/>
      <c r="R128" s="74"/>
      <c r="S128" s="259"/>
      <c r="T128" s="260"/>
      <c r="U128" s="261"/>
      <c r="V128" s="259"/>
      <c r="W128" s="260"/>
      <c r="X128" s="261"/>
      <c r="Y128" s="262"/>
      <c r="Z128" s="263"/>
      <c r="AA128" s="263"/>
      <c r="AB128" s="263"/>
      <c r="AC128" s="264"/>
      <c r="AD128" s="87"/>
      <c r="AE128" s="88"/>
      <c r="AF128" s="88"/>
      <c r="AG128" s="88"/>
      <c r="AH128" s="88"/>
      <c r="AI128" s="88"/>
      <c r="AJ128" s="88"/>
      <c r="AK128" s="265"/>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row>
    <row r="129" spans="1:66" ht="13.4" customHeight="1" thickTop="1">
      <c r="A129" s="3"/>
      <c r="B129" s="3"/>
      <c r="C129" s="3"/>
      <c r="D129" s="3"/>
      <c r="E129" s="3"/>
      <c r="F129" s="3"/>
      <c r="G129" s="3"/>
      <c r="H129" s="3"/>
      <c r="I129" s="3"/>
      <c r="J129" s="3"/>
      <c r="K129" s="3"/>
      <c r="L129" s="3"/>
      <c r="M129" s="3"/>
      <c r="N129" s="3"/>
      <c r="O129" s="3"/>
      <c r="P129" s="3"/>
      <c r="Q129" s="3"/>
      <c r="R129" s="3"/>
      <c r="S129" s="253" t="s">
        <v>27</v>
      </c>
      <c r="T129" s="254"/>
      <c r="U129" s="254"/>
      <c r="V129" s="254"/>
      <c r="W129" s="254"/>
      <c r="X129" s="254"/>
      <c r="Y129" s="254"/>
      <c r="Z129" s="254"/>
      <c r="AA129" s="254"/>
      <c r="AB129" s="254"/>
      <c r="AC129" s="255"/>
      <c r="AD129" s="256">
        <f>SUM(AD107:AK128)</f>
        <v>50000</v>
      </c>
      <c r="AE129" s="257"/>
      <c r="AF129" s="257"/>
      <c r="AG129" s="257"/>
      <c r="AH129" s="257"/>
      <c r="AI129" s="257"/>
      <c r="AJ129" s="257"/>
      <c r="AK129" s="258"/>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row>
    <row r="130" spans="1:66" ht="13.4" customHeight="1">
      <c r="A130" s="3"/>
      <c r="B130" s="3"/>
      <c r="C130" s="3"/>
      <c r="D130" s="3"/>
      <c r="E130" s="3"/>
      <c r="F130" s="3"/>
      <c r="G130" s="3"/>
      <c r="H130" s="3"/>
      <c r="I130" s="3"/>
      <c r="J130" s="3"/>
      <c r="K130" s="3"/>
      <c r="L130" s="3"/>
      <c r="M130" s="3"/>
      <c r="N130" s="3"/>
      <c r="O130" s="3"/>
      <c r="P130" s="3"/>
      <c r="Q130" s="3"/>
      <c r="R130" s="3"/>
      <c r="S130" s="122"/>
      <c r="T130" s="123"/>
      <c r="U130" s="123"/>
      <c r="V130" s="123"/>
      <c r="W130" s="123"/>
      <c r="X130" s="123"/>
      <c r="Y130" s="123"/>
      <c r="Z130" s="123"/>
      <c r="AA130" s="123"/>
      <c r="AB130" s="123"/>
      <c r="AC130" s="124"/>
      <c r="AD130" s="63"/>
      <c r="AE130" s="64"/>
      <c r="AF130" s="64"/>
      <c r="AG130" s="64"/>
      <c r="AH130" s="64"/>
      <c r="AI130" s="64"/>
      <c r="AJ130" s="64"/>
      <c r="AK130" s="7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row>
    <row r="131" spans="1:66" ht="13.4"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row>
    <row r="132" spans="1:66" ht="13.4"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row>
    <row r="133" spans="1:66" ht="13.4"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row>
  </sheetData>
  <mergeCells count="478">
    <mergeCell ref="S129:AC130"/>
    <mergeCell ref="AD129:AK130"/>
    <mergeCell ref="BF121:BN122"/>
    <mergeCell ref="AU122:BB122"/>
    <mergeCell ref="A123:C124"/>
    <mergeCell ref="D123:R124"/>
    <mergeCell ref="S123:U124"/>
    <mergeCell ref="V123:X124"/>
    <mergeCell ref="Y123:AC124"/>
    <mergeCell ref="AD123:AK124"/>
    <mergeCell ref="A127:C128"/>
    <mergeCell ref="D127:R128"/>
    <mergeCell ref="S127:U128"/>
    <mergeCell ref="V127:X128"/>
    <mergeCell ref="Y127:AC128"/>
    <mergeCell ref="AD127:AK128"/>
    <mergeCell ref="A121:C122"/>
    <mergeCell ref="D121:R122"/>
    <mergeCell ref="S121:U122"/>
    <mergeCell ref="V121:X122"/>
    <mergeCell ref="Y121:AC122"/>
    <mergeCell ref="AD121:AK122"/>
    <mergeCell ref="A125:C126"/>
    <mergeCell ref="D125:R126"/>
    <mergeCell ref="S125:U126"/>
    <mergeCell ref="V125:X126"/>
    <mergeCell ref="Y125:AC126"/>
    <mergeCell ref="AD125:AK126"/>
    <mergeCell ref="AT121:AT122"/>
    <mergeCell ref="AU121:BB121"/>
    <mergeCell ref="BC121:BE122"/>
    <mergeCell ref="A119:C120"/>
    <mergeCell ref="D119:R120"/>
    <mergeCell ref="S119:U120"/>
    <mergeCell ref="V119:X120"/>
    <mergeCell ref="Y119:AC120"/>
    <mergeCell ref="AD119:AK120"/>
    <mergeCell ref="AT119:AT120"/>
    <mergeCell ref="AU119:BB119"/>
    <mergeCell ref="BC119:BD120"/>
    <mergeCell ref="BE119:BE120"/>
    <mergeCell ref="BF119:BN120"/>
    <mergeCell ref="AU120:BB120"/>
    <mergeCell ref="AT117:AT118"/>
    <mergeCell ref="AU117:BB118"/>
    <mergeCell ref="BC117:BE118"/>
    <mergeCell ref="BF115:BN116"/>
    <mergeCell ref="A115:C116"/>
    <mergeCell ref="D115:R116"/>
    <mergeCell ref="S115:U116"/>
    <mergeCell ref="V115:X116"/>
    <mergeCell ref="Y115:AC116"/>
    <mergeCell ref="AD115:AK116"/>
    <mergeCell ref="AT115:AT116"/>
    <mergeCell ref="AU115:BB116"/>
    <mergeCell ref="BC115:BD116"/>
    <mergeCell ref="A117:C118"/>
    <mergeCell ref="D117:R118"/>
    <mergeCell ref="S117:U118"/>
    <mergeCell ref="V117:X118"/>
    <mergeCell ref="Y117:AC118"/>
    <mergeCell ref="AD117:AK118"/>
    <mergeCell ref="BF117:BN118"/>
    <mergeCell ref="BF113:BN114"/>
    <mergeCell ref="A111:C112"/>
    <mergeCell ref="D111:R112"/>
    <mergeCell ref="S111:U112"/>
    <mergeCell ref="V111:X112"/>
    <mergeCell ref="Y111:AC112"/>
    <mergeCell ref="AD111:AK112"/>
    <mergeCell ref="AT113:AT114"/>
    <mergeCell ref="AU113:BB114"/>
    <mergeCell ref="BC113:BE114"/>
    <mergeCell ref="A113:C114"/>
    <mergeCell ref="D113:R114"/>
    <mergeCell ref="S113:U114"/>
    <mergeCell ref="V113:X114"/>
    <mergeCell ref="Y113:AC114"/>
    <mergeCell ref="AD113:AK114"/>
    <mergeCell ref="AT111:AT112"/>
    <mergeCell ref="AU111:BB112"/>
    <mergeCell ref="BC111:BE112"/>
    <mergeCell ref="BF111:BN112"/>
    <mergeCell ref="AD106:AK106"/>
    <mergeCell ref="AT108:AX108"/>
    <mergeCell ref="AY108:BN108"/>
    <mergeCell ref="A107:C108"/>
    <mergeCell ref="D107:R108"/>
    <mergeCell ref="S107:U108"/>
    <mergeCell ref="V107:X108"/>
    <mergeCell ref="Y107:AC108"/>
    <mergeCell ref="AD107:AK108"/>
    <mergeCell ref="AT109:AX109"/>
    <mergeCell ref="AY109:BN109"/>
    <mergeCell ref="A101:J101"/>
    <mergeCell ref="K101:S101"/>
    <mergeCell ref="T101:AC101"/>
    <mergeCell ref="AD101:AK101"/>
    <mergeCell ref="AT104:AX105"/>
    <mergeCell ref="AY104:BN105"/>
    <mergeCell ref="A109:C110"/>
    <mergeCell ref="D109:R110"/>
    <mergeCell ref="S109:U110"/>
    <mergeCell ref="V109:X110"/>
    <mergeCell ref="Y109:AC110"/>
    <mergeCell ref="AD109:AK110"/>
    <mergeCell ref="BI106:BN106"/>
    <mergeCell ref="A105:AK105"/>
    <mergeCell ref="AT107:AX107"/>
    <mergeCell ref="AY107:BD107"/>
    <mergeCell ref="BE107:BH107"/>
    <mergeCell ref="BI107:BN107"/>
    <mergeCell ref="A106:C106"/>
    <mergeCell ref="D106:R106"/>
    <mergeCell ref="S106:U106"/>
    <mergeCell ref="V106:X106"/>
    <mergeCell ref="A98:F99"/>
    <mergeCell ref="G98:AQ99"/>
    <mergeCell ref="AT106:AX106"/>
    <mergeCell ref="AY106:BD106"/>
    <mergeCell ref="BE106:BH106"/>
    <mergeCell ref="A102:J103"/>
    <mergeCell ref="K102:S103"/>
    <mergeCell ref="T102:AC103"/>
    <mergeCell ref="AD102:AK103"/>
    <mergeCell ref="AT102:AV102"/>
    <mergeCell ref="AW102:BJ102"/>
    <mergeCell ref="AT103:AV103"/>
    <mergeCell ref="AW103:AX103"/>
    <mergeCell ref="AZ103:BA103"/>
    <mergeCell ref="BC103:BD103"/>
    <mergeCell ref="AX98:AY98"/>
    <mergeCell ref="BA98:BB98"/>
    <mergeCell ref="AT99:AV99"/>
    <mergeCell ref="AW99:BN99"/>
    <mergeCell ref="BE103:BF103"/>
    <mergeCell ref="BG103:BH103"/>
    <mergeCell ref="BJ103:BK103"/>
    <mergeCell ref="BM103:BN103"/>
    <mergeCell ref="Y106:AC106"/>
    <mergeCell ref="AZ96:BB97"/>
    <mergeCell ref="BC96:BD97"/>
    <mergeCell ref="BE96:BF97"/>
    <mergeCell ref="BG96:BH97"/>
    <mergeCell ref="BI96:BJ97"/>
    <mergeCell ref="BK96:BL97"/>
    <mergeCell ref="BM96:BN97"/>
    <mergeCell ref="AT100:AV101"/>
    <mergeCell ref="AW100:BK101"/>
    <mergeCell ref="BL100:BN101"/>
    <mergeCell ref="X46:AK47"/>
    <mergeCell ref="O48:Q49"/>
    <mergeCell ref="A50:F51"/>
    <mergeCell ref="G50:N51"/>
    <mergeCell ref="Q50:V51"/>
    <mergeCell ref="W50:AE51"/>
    <mergeCell ref="BC58:BD58"/>
    <mergeCell ref="X91:AK92"/>
    <mergeCell ref="O93:Q94"/>
    <mergeCell ref="D61:R61"/>
    <mergeCell ref="S61:U61"/>
    <mergeCell ref="V61:X61"/>
    <mergeCell ref="Y61:AC61"/>
    <mergeCell ref="Y68:AC69"/>
    <mergeCell ref="AT66:AT67"/>
    <mergeCell ref="AU66:BB67"/>
    <mergeCell ref="BC66:BE67"/>
    <mergeCell ref="AD61:AK61"/>
    <mergeCell ref="AT63:AX63"/>
    <mergeCell ref="AY63:BN63"/>
    <mergeCell ref="A62:C63"/>
    <mergeCell ref="D62:R63"/>
    <mergeCell ref="S62:U63"/>
    <mergeCell ref="V62:X63"/>
    <mergeCell ref="AV51:AY52"/>
    <mergeCell ref="AZ51:BB52"/>
    <mergeCell ref="AT55:AV56"/>
    <mergeCell ref="AW55:BK56"/>
    <mergeCell ref="BL55:BN56"/>
    <mergeCell ref="A56:J56"/>
    <mergeCell ref="K56:S56"/>
    <mergeCell ref="T56:AC56"/>
    <mergeCell ref="AD56:AK56"/>
    <mergeCell ref="BI62:BN62"/>
    <mergeCell ref="BG58:BH58"/>
    <mergeCell ref="BJ58:BK58"/>
    <mergeCell ref="AT59:AX60"/>
    <mergeCell ref="AY59:BN60"/>
    <mergeCell ref="Y62:AC63"/>
    <mergeCell ref="AD62:AK63"/>
    <mergeCell ref="A61:C61"/>
    <mergeCell ref="A95:F96"/>
    <mergeCell ref="G95:N96"/>
    <mergeCell ref="Q95:V96"/>
    <mergeCell ref="W95:AE96"/>
    <mergeCell ref="AT68:AT69"/>
    <mergeCell ref="AU68:BB69"/>
    <mergeCell ref="BC68:BE69"/>
    <mergeCell ref="K57:S58"/>
    <mergeCell ref="T57:AC58"/>
    <mergeCell ref="AD57:AK58"/>
    <mergeCell ref="AT57:AV57"/>
    <mergeCell ref="AW57:BJ57"/>
    <mergeCell ref="AT58:AV58"/>
    <mergeCell ref="AW58:AX58"/>
    <mergeCell ref="AZ58:BA58"/>
    <mergeCell ref="AV96:AY97"/>
    <mergeCell ref="BF66:BN67"/>
    <mergeCell ref="A66:C67"/>
    <mergeCell ref="D66:R67"/>
    <mergeCell ref="S66:U67"/>
    <mergeCell ref="V66:X67"/>
    <mergeCell ref="Y66:AC67"/>
    <mergeCell ref="AD66:AK67"/>
    <mergeCell ref="AT64:AX64"/>
    <mergeCell ref="AY64:BN64"/>
    <mergeCell ref="BE58:BF58"/>
    <mergeCell ref="AT61:AX61"/>
    <mergeCell ref="AY61:BD61"/>
    <mergeCell ref="BE61:BH61"/>
    <mergeCell ref="A57:J58"/>
    <mergeCell ref="BE62:BH62"/>
    <mergeCell ref="A64:C65"/>
    <mergeCell ref="D64:R65"/>
    <mergeCell ref="S64:U65"/>
    <mergeCell ref="V64:X65"/>
    <mergeCell ref="Y64:AC65"/>
    <mergeCell ref="AD64:AK65"/>
    <mergeCell ref="BJ2:BP3"/>
    <mergeCell ref="S84:AC85"/>
    <mergeCell ref="AD84:AK85"/>
    <mergeCell ref="A82:C83"/>
    <mergeCell ref="D82:R83"/>
    <mergeCell ref="S82:U83"/>
    <mergeCell ref="V82:X83"/>
    <mergeCell ref="Y82:AC83"/>
    <mergeCell ref="AD82:AK83"/>
    <mergeCell ref="A80:C81"/>
    <mergeCell ref="BC74:BD75"/>
    <mergeCell ref="BE74:BE75"/>
    <mergeCell ref="S76:U77"/>
    <mergeCell ref="V76:X77"/>
    <mergeCell ref="Y76:AC77"/>
    <mergeCell ref="AD76:AK77"/>
    <mergeCell ref="AT76:AT77"/>
    <mergeCell ref="BC76:BE77"/>
    <mergeCell ref="D74:R75"/>
    <mergeCell ref="S74:U75"/>
    <mergeCell ref="V74:X75"/>
    <mergeCell ref="Y74:AC75"/>
    <mergeCell ref="AD74:AK75"/>
    <mergeCell ref="AT74:AT75"/>
    <mergeCell ref="AJ12:AY13"/>
    <mergeCell ref="AZ12:BD13"/>
    <mergeCell ref="BE12:BI13"/>
    <mergeCell ref="D80:R81"/>
    <mergeCell ref="S80:U81"/>
    <mergeCell ref="V80:X81"/>
    <mergeCell ref="Y80:AC81"/>
    <mergeCell ref="AD80:AK81"/>
    <mergeCell ref="AU76:BB76"/>
    <mergeCell ref="AD78:AK79"/>
    <mergeCell ref="D72:R73"/>
    <mergeCell ref="S72:U73"/>
    <mergeCell ref="V72:X73"/>
    <mergeCell ref="Y72:AC73"/>
    <mergeCell ref="AD72:AK73"/>
    <mergeCell ref="AD68:AK69"/>
    <mergeCell ref="AT70:AT71"/>
    <mergeCell ref="AU70:BB71"/>
    <mergeCell ref="BC70:BD71"/>
    <mergeCell ref="BF74:BN75"/>
    <mergeCell ref="AU75:BB75"/>
    <mergeCell ref="AT72:AT73"/>
    <mergeCell ref="AU72:BB73"/>
    <mergeCell ref="BC72:BE73"/>
    <mergeCell ref="J10:K11"/>
    <mergeCell ref="L10:M11"/>
    <mergeCell ref="N10:O11"/>
    <mergeCell ref="BJ14:BP15"/>
    <mergeCell ref="BJ6:BP7"/>
    <mergeCell ref="AE8:AI9"/>
    <mergeCell ref="AJ8:AY9"/>
    <mergeCell ref="AZ8:BD9"/>
    <mergeCell ref="BE8:BI9"/>
    <mergeCell ref="BJ12:BP13"/>
    <mergeCell ref="A13:J14"/>
    <mergeCell ref="P10:Q11"/>
    <mergeCell ref="R10:S11"/>
    <mergeCell ref="AE10:AI11"/>
    <mergeCell ref="AJ10:AY11"/>
    <mergeCell ref="AZ10:BD11"/>
    <mergeCell ref="BE10:BI11"/>
    <mergeCell ref="A10:D11"/>
    <mergeCell ref="E10:G11"/>
    <mergeCell ref="BJ10:BP11"/>
    <mergeCell ref="A12:J12"/>
    <mergeCell ref="K12:S12"/>
    <mergeCell ref="T12:AC12"/>
    <mergeCell ref="AE12:AI13"/>
    <mergeCell ref="BJ20:BP21"/>
    <mergeCell ref="A2:AD3"/>
    <mergeCell ref="AE2:AI3"/>
    <mergeCell ref="AJ2:AY3"/>
    <mergeCell ref="AZ2:BD3"/>
    <mergeCell ref="BE2:BI3"/>
    <mergeCell ref="S6:U8"/>
    <mergeCell ref="K13:S14"/>
    <mergeCell ref="T13:AC14"/>
    <mergeCell ref="AE14:AI15"/>
    <mergeCell ref="AJ14:AY15"/>
    <mergeCell ref="AZ14:BD15"/>
    <mergeCell ref="BE14:BI15"/>
    <mergeCell ref="BJ8:BP9"/>
    <mergeCell ref="AE4:AI5"/>
    <mergeCell ref="AJ4:AY5"/>
    <mergeCell ref="AZ4:BD5"/>
    <mergeCell ref="BE4:BI5"/>
    <mergeCell ref="BJ4:BP5"/>
    <mergeCell ref="AE6:AI7"/>
    <mergeCell ref="AJ6:AY7"/>
    <mergeCell ref="AZ6:BD7"/>
    <mergeCell ref="BE6:BI7"/>
    <mergeCell ref="H10:I11"/>
    <mergeCell ref="BJ16:BP17"/>
    <mergeCell ref="BE22:BI23"/>
    <mergeCell ref="BJ22:BP23"/>
    <mergeCell ref="A22:D23"/>
    <mergeCell ref="E22:X23"/>
    <mergeCell ref="AE24:AI25"/>
    <mergeCell ref="AJ24:AY25"/>
    <mergeCell ref="AZ24:BD25"/>
    <mergeCell ref="E16:F17"/>
    <mergeCell ref="G16:H17"/>
    <mergeCell ref="I16:I17"/>
    <mergeCell ref="J16:L17"/>
    <mergeCell ref="AE18:AI19"/>
    <mergeCell ref="AJ18:AY19"/>
    <mergeCell ref="AE16:AI17"/>
    <mergeCell ref="AJ16:AY17"/>
    <mergeCell ref="AZ18:BD19"/>
    <mergeCell ref="BE18:BI19"/>
    <mergeCell ref="BJ18:BP19"/>
    <mergeCell ref="A18:D19"/>
    <mergeCell ref="E18:AC19"/>
    <mergeCell ref="AE20:AI21"/>
    <mergeCell ref="AJ20:AY21"/>
    <mergeCell ref="AZ20:BD21"/>
    <mergeCell ref="A20:D21"/>
    <mergeCell ref="E20:X21"/>
    <mergeCell ref="Y20:AC21"/>
    <mergeCell ref="AE22:AI23"/>
    <mergeCell ref="AJ22:AY23"/>
    <mergeCell ref="AZ22:BD23"/>
    <mergeCell ref="AJ26:AY27"/>
    <mergeCell ref="AZ16:BD17"/>
    <mergeCell ref="BE16:BI17"/>
    <mergeCell ref="BE20:BI21"/>
    <mergeCell ref="BE26:BI27"/>
    <mergeCell ref="AZ26:BD27"/>
    <mergeCell ref="F26:AC27"/>
    <mergeCell ref="A26:E27"/>
    <mergeCell ref="S24:U25"/>
    <mergeCell ref="V24:V25"/>
    <mergeCell ref="W24:Y25"/>
    <mergeCell ref="BE24:BI25"/>
    <mergeCell ref="A33:E34"/>
    <mergeCell ref="F33:AC34"/>
    <mergeCell ref="AE32:AI33"/>
    <mergeCell ref="AJ32:AY33"/>
    <mergeCell ref="BJ26:BP27"/>
    <mergeCell ref="A28:E29"/>
    <mergeCell ref="F28:O29"/>
    <mergeCell ref="P28:T29"/>
    <mergeCell ref="U28:AC29"/>
    <mergeCell ref="A30:E31"/>
    <mergeCell ref="F30:O31"/>
    <mergeCell ref="P30:T31"/>
    <mergeCell ref="U30:AC31"/>
    <mergeCell ref="AE30:AI31"/>
    <mergeCell ref="AJ30:AY31"/>
    <mergeCell ref="AZ30:BD31"/>
    <mergeCell ref="A32:E32"/>
    <mergeCell ref="F32:AC32"/>
    <mergeCell ref="AZ28:BD29"/>
    <mergeCell ref="BJ32:BP33"/>
    <mergeCell ref="AE28:AI29"/>
    <mergeCell ref="AJ28:AY29"/>
    <mergeCell ref="AE34:AI35"/>
    <mergeCell ref="AJ34:AY35"/>
    <mergeCell ref="BJ24:BP25"/>
    <mergeCell ref="A24:D25"/>
    <mergeCell ref="Z24:Z25"/>
    <mergeCell ref="AA24:AC25"/>
    <mergeCell ref="AE26:AI27"/>
    <mergeCell ref="E24:G25"/>
    <mergeCell ref="H24:H25"/>
    <mergeCell ref="I24:K25"/>
    <mergeCell ref="L24:L25"/>
    <mergeCell ref="M24:O25"/>
    <mergeCell ref="P24:R25"/>
    <mergeCell ref="AZ34:BD35"/>
    <mergeCell ref="BE34:BI35"/>
    <mergeCell ref="BJ34:BP35"/>
    <mergeCell ref="BE30:BI31"/>
    <mergeCell ref="BJ30:BP31"/>
    <mergeCell ref="AZ32:BD33"/>
    <mergeCell ref="BE32:BI33"/>
    <mergeCell ref="BE28:BI29"/>
    <mergeCell ref="BJ28:BP29"/>
    <mergeCell ref="AE40:AI41"/>
    <mergeCell ref="AJ40:AY41"/>
    <mergeCell ref="AZ40:BD41"/>
    <mergeCell ref="BE40:BI41"/>
    <mergeCell ref="BJ40:BP41"/>
    <mergeCell ref="A41:B41"/>
    <mergeCell ref="BJ38:BP39"/>
    <mergeCell ref="A39:B39"/>
    <mergeCell ref="A36:B36"/>
    <mergeCell ref="AE36:AI37"/>
    <mergeCell ref="AJ36:AY37"/>
    <mergeCell ref="AZ36:BD37"/>
    <mergeCell ref="BE36:BI37"/>
    <mergeCell ref="BJ36:BP37"/>
    <mergeCell ref="A38:B38"/>
    <mergeCell ref="AE38:AI39"/>
    <mergeCell ref="AJ38:AY39"/>
    <mergeCell ref="AZ38:BD39"/>
    <mergeCell ref="BE38:BI39"/>
    <mergeCell ref="A42:B42"/>
    <mergeCell ref="AE42:AI43"/>
    <mergeCell ref="AJ42:AY43"/>
    <mergeCell ref="A60:AK60"/>
    <mergeCell ref="AT62:AX62"/>
    <mergeCell ref="AY62:BD62"/>
    <mergeCell ref="AZ42:BD43"/>
    <mergeCell ref="BE42:BI43"/>
    <mergeCell ref="BJ42:BP43"/>
    <mergeCell ref="A43:B43"/>
    <mergeCell ref="BC51:BD52"/>
    <mergeCell ref="BE51:BF52"/>
    <mergeCell ref="BG51:BH52"/>
    <mergeCell ref="BI51:BJ52"/>
    <mergeCell ref="BM58:BN58"/>
    <mergeCell ref="BI61:BN61"/>
    <mergeCell ref="BK51:BL52"/>
    <mergeCell ref="BM51:BN52"/>
    <mergeCell ref="A53:F54"/>
    <mergeCell ref="G53:AQ54"/>
    <mergeCell ref="AX53:AY53"/>
    <mergeCell ref="BA53:BB53"/>
    <mergeCell ref="AT54:AV54"/>
    <mergeCell ref="AW54:BN54"/>
    <mergeCell ref="BF76:BN77"/>
    <mergeCell ref="AU77:BB77"/>
    <mergeCell ref="A78:C79"/>
    <mergeCell ref="D78:R79"/>
    <mergeCell ref="S78:U79"/>
    <mergeCell ref="V78:X79"/>
    <mergeCell ref="Y78:AC79"/>
    <mergeCell ref="A76:C77"/>
    <mergeCell ref="D76:R77"/>
    <mergeCell ref="BF72:BN73"/>
    <mergeCell ref="A74:C75"/>
    <mergeCell ref="A72:C73"/>
    <mergeCell ref="AU74:BB74"/>
    <mergeCell ref="AD70:AK71"/>
    <mergeCell ref="A68:C69"/>
    <mergeCell ref="BF68:BN69"/>
    <mergeCell ref="BF70:BN71"/>
    <mergeCell ref="A70:C71"/>
    <mergeCell ref="D70:R71"/>
    <mergeCell ref="S70:U71"/>
    <mergeCell ref="V70:X71"/>
    <mergeCell ref="Y70:AC71"/>
    <mergeCell ref="D68:R69"/>
    <mergeCell ref="S68:U69"/>
    <mergeCell ref="V68:X69"/>
  </mergeCells>
  <phoneticPr fontId="1"/>
  <printOptions horizontalCentered="1"/>
  <pageMargins left="0.19685039370078741" right="0.19685039370078741" top="0.59055118110236227" bottom="0.19685039370078741" header="0.31496062992125984" footer="0.31496062992125984"/>
  <pageSetup paperSize="9" scale="82" orientation="landscape" cellComments="asDisplayed"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40C8D-D83A-4E33-88D2-76D81DB9CBE1}">
  <sheetPr codeName="Sheet3">
    <tabColor theme="4" tint="-0.249977111117893"/>
  </sheetPr>
  <dimension ref="A1:BP42"/>
  <sheetViews>
    <sheetView workbookViewId="0">
      <selection activeCell="AZ31" sqref="AZ31:BD32"/>
    </sheetView>
  </sheetViews>
  <sheetFormatPr defaultColWidth="2.08984375" defaultRowHeight="13.4" customHeight="1"/>
  <cols>
    <col min="1" max="61" width="2.08984375" style="2" customWidth="1"/>
    <col min="62" max="16384" width="2.08984375" style="2"/>
  </cols>
  <sheetData>
    <row r="1" spans="1:68" ht="13" customHeight="1">
      <c r="A1" s="186" t="s">
        <v>22</v>
      </c>
      <c r="B1" s="186"/>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19" t="s">
        <v>0</v>
      </c>
      <c r="AF1" s="120"/>
      <c r="AG1" s="120"/>
      <c r="AH1" s="120"/>
      <c r="AI1" s="121"/>
      <c r="AJ1" s="119" t="s">
        <v>21</v>
      </c>
      <c r="AK1" s="120"/>
      <c r="AL1" s="120"/>
      <c r="AM1" s="120"/>
      <c r="AN1" s="120"/>
      <c r="AO1" s="120"/>
      <c r="AP1" s="120"/>
      <c r="AQ1" s="120"/>
      <c r="AR1" s="120"/>
      <c r="AS1" s="120"/>
      <c r="AT1" s="120"/>
      <c r="AU1" s="120"/>
      <c r="AV1" s="120"/>
      <c r="AW1" s="120"/>
      <c r="AX1" s="120"/>
      <c r="AY1" s="121"/>
      <c r="AZ1" s="190" t="s">
        <v>24</v>
      </c>
      <c r="BA1" s="191"/>
      <c r="BB1" s="191"/>
      <c r="BC1" s="191"/>
      <c r="BD1" s="192"/>
      <c r="BE1" s="190" t="s">
        <v>23</v>
      </c>
      <c r="BF1" s="191"/>
      <c r="BG1" s="191"/>
      <c r="BH1" s="191"/>
      <c r="BI1" s="192"/>
      <c r="BJ1" s="250" t="s">
        <v>44</v>
      </c>
      <c r="BK1" s="251"/>
      <c r="BL1" s="251"/>
      <c r="BM1" s="251"/>
      <c r="BN1" s="251"/>
      <c r="BO1" s="251"/>
      <c r="BP1" s="251"/>
    </row>
    <row r="2" spans="1:68" ht="13" customHeight="1" thickBot="1">
      <c r="A2" s="186"/>
      <c r="B2" s="186"/>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7"/>
      <c r="AF2" s="188"/>
      <c r="AG2" s="188"/>
      <c r="AH2" s="188"/>
      <c r="AI2" s="189"/>
      <c r="AJ2" s="187"/>
      <c r="AK2" s="188"/>
      <c r="AL2" s="188"/>
      <c r="AM2" s="188"/>
      <c r="AN2" s="188"/>
      <c r="AO2" s="188"/>
      <c r="AP2" s="188"/>
      <c r="AQ2" s="188"/>
      <c r="AR2" s="188"/>
      <c r="AS2" s="188"/>
      <c r="AT2" s="188"/>
      <c r="AU2" s="188"/>
      <c r="AV2" s="188"/>
      <c r="AW2" s="188"/>
      <c r="AX2" s="188"/>
      <c r="AY2" s="189"/>
      <c r="AZ2" s="193"/>
      <c r="BA2" s="194"/>
      <c r="BB2" s="194"/>
      <c r="BC2" s="194"/>
      <c r="BD2" s="195"/>
      <c r="BE2" s="193"/>
      <c r="BF2" s="194"/>
      <c r="BG2" s="194"/>
      <c r="BH2" s="194"/>
      <c r="BI2" s="195"/>
      <c r="BJ2" s="252"/>
      <c r="BK2" s="252"/>
      <c r="BL2" s="252"/>
      <c r="BM2" s="252"/>
      <c r="BN2" s="252"/>
      <c r="BO2" s="252"/>
      <c r="BP2" s="252"/>
    </row>
    <row r="3" spans="1:68" ht="13" customHeight="1" thickTop="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400"/>
      <c r="AF3" s="401"/>
      <c r="AG3" s="401"/>
      <c r="AH3" s="401"/>
      <c r="AI3" s="402"/>
      <c r="AJ3" s="403"/>
      <c r="AK3" s="404"/>
      <c r="AL3" s="404"/>
      <c r="AM3" s="404"/>
      <c r="AN3" s="404"/>
      <c r="AO3" s="404"/>
      <c r="AP3" s="404"/>
      <c r="AQ3" s="404"/>
      <c r="AR3" s="404"/>
      <c r="AS3" s="404"/>
      <c r="AT3" s="404"/>
      <c r="AU3" s="404"/>
      <c r="AV3" s="404"/>
      <c r="AW3" s="404"/>
      <c r="AX3" s="404"/>
      <c r="AY3" s="405"/>
      <c r="AZ3" s="400"/>
      <c r="BA3" s="401"/>
      <c r="BB3" s="401"/>
      <c r="BC3" s="401"/>
      <c r="BD3" s="402"/>
      <c r="BE3" s="400"/>
      <c r="BF3" s="401"/>
      <c r="BG3" s="401"/>
      <c r="BH3" s="401"/>
      <c r="BI3" s="401"/>
      <c r="BJ3" s="399"/>
      <c r="BK3" s="399"/>
      <c r="BL3" s="399"/>
      <c r="BM3" s="399"/>
      <c r="BN3" s="399"/>
      <c r="BO3" s="399"/>
      <c r="BP3" s="399"/>
    </row>
    <row r="4" spans="1:68" ht="13"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400"/>
      <c r="AF4" s="401"/>
      <c r="AG4" s="401"/>
      <c r="AH4" s="401"/>
      <c r="AI4" s="402"/>
      <c r="AJ4" s="403"/>
      <c r="AK4" s="404"/>
      <c r="AL4" s="404"/>
      <c r="AM4" s="404"/>
      <c r="AN4" s="404"/>
      <c r="AO4" s="404"/>
      <c r="AP4" s="404"/>
      <c r="AQ4" s="404"/>
      <c r="AR4" s="404"/>
      <c r="AS4" s="404"/>
      <c r="AT4" s="404"/>
      <c r="AU4" s="404"/>
      <c r="AV4" s="404"/>
      <c r="AW4" s="404"/>
      <c r="AX4" s="404"/>
      <c r="AY4" s="405"/>
      <c r="AZ4" s="400"/>
      <c r="BA4" s="401"/>
      <c r="BB4" s="401"/>
      <c r="BC4" s="401"/>
      <c r="BD4" s="402"/>
      <c r="BE4" s="400"/>
      <c r="BF4" s="401"/>
      <c r="BG4" s="401"/>
      <c r="BH4" s="401"/>
      <c r="BI4" s="401"/>
      <c r="BJ4" s="376"/>
      <c r="BK4" s="376"/>
      <c r="BL4" s="376"/>
      <c r="BM4" s="376"/>
      <c r="BN4" s="376"/>
      <c r="BO4" s="376"/>
      <c r="BP4" s="376"/>
    </row>
    <row r="5" spans="1:68" ht="13" customHeight="1">
      <c r="A5" s="5"/>
      <c r="B5" s="5"/>
      <c r="C5" s="5"/>
      <c r="D5" s="5"/>
      <c r="E5" s="5"/>
      <c r="F5" s="5"/>
      <c r="G5" s="5"/>
      <c r="H5" s="5"/>
      <c r="I5" s="5"/>
      <c r="J5" s="5"/>
      <c r="K5" s="5"/>
      <c r="L5" s="5"/>
      <c r="M5" s="5"/>
      <c r="N5" s="5"/>
      <c r="O5" s="5"/>
      <c r="P5" s="5"/>
      <c r="Q5" s="5"/>
      <c r="R5" s="5"/>
      <c r="S5" s="138" t="s">
        <v>17</v>
      </c>
      <c r="T5" s="138"/>
      <c r="U5" s="138"/>
      <c r="V5" s="5"/>
      <c r="W5" s="5"/>
      <c r="X5" s="5"/>
      <c r="Y5" s="5"/>
      <c r="Z5" s="5"/>
      <c r="AA5" s="5"/>
      <c r="AB5" s="5"/>
      <c r="AC5" s="5"/>
      <c r="AD5" s="5"/>
      <c r="AE5" s="374"/>
      <c r="AF5" s="374"/>
      <c r="AG5" s="374"/>
      <c r="AH5" s="374"/>
      <c r="AI5" s="374"/>
      <c r="AJ5" s="386"/>
      <c r="AK5" s="386"/>
      <c r="AL5" s="386"/>
      <c r="AM5" s="386"/>
      <c r="AN5" s="386"/>
      <c r="AO5" s="386"/>
      <c r="AP5" s="386"/>
      <c r="AQ5" s="386"/>
      <c r="AR5" s="386"/>
      <c r="AS5" s="386"/>
      <c r="AT5" s="386"/>
      <c r="AU5" s="386"/>
      <c r="AV5" s="386"/>
      <c r="AW5" s="386"/>
      <c r="AX5" s="386"/>
      <c r="AY5" s="386"/>
      <c r="AZ5" s="374"/>
      <c r="BA5" s="374"/>
      <c r="BB5" s="374"/>
      <c r="BC5" s="374"/>
      <c r="BD5" s="374"/>
      <c r="BE5" s="374"/>
      <c r="BF5" s="374"/>
      <c r="BG5" s="374"/>
      <c r="BH5" s="374"/>
      <c r="BI5" s="375"/>
      <c r="BJ5" s="376"/>
      <c r="BK5" s="376"/>
      <c r="BL5" s="376"/>
      <c r="BM5" s="376"/>
      <c r="BN5" s="376"/>
      <c r="BO5" s="376"/>
      <c r="BP5" s="376"/>
    </row>
    <row r="6" spans="1:68" ht="13" customHeight="1">
      <c r="A6" s="5"/>
      <c r="B6" s="5"/>
      <c r="C6" s="5"/>
      <c r="D6" s="5"/>
      <c r="E6" s="5"/>
      <c r="F6" s="5"/>
      <c r="G6" s="5"/>
      <c r="H6" s="5"/>
      <c r="I6" s="5"/>
      <c r="J6" s="5"/>
      <c r="K6" s="5"/>
      <c r="L6" s="5"/>
      <c r="M6" s="5"/>
      <c r="N6" s="5"/>
      <c r="O6" s="5"/>
      <c r="P6" s="5"/>
      <c r="Q6" s="5"/>
      <c r="R6" s="5"/>
      <c r="S6" s="138"/>
      <c r="T6" s="138"/>
      <c r="U6" s="138"/>
      <c r="V6" s="5"/>
      <c r="W6" s="5"/>
      <c r="X6" s="5"/>
      <c r="Y6" s="5"/>
      <c r="Z6" s="5"/>
      <c r="AA6" s="5"/>
      <c r="AB6" s="5"/>
      <c r="AC6" s="5"/>
      <c r="AD6" s="5"/>
      <c r="AE6" s="374"/>
      <c r="AF6" s="374"/>
      <c r="AG6" s="374"/>
      <c r="AH6" s="374"/>
      <c r="AI6" s="374"/>
      <c r="AJ6" s="386"/>
      <c r="AK6" s="386"/>
      <c r="AL6" s="386"/>
      <c r="AM6" s="386"/>
      <c r="AN6" s="386"/>
      <c r="AO6" s="386"/>
      <c r="AP6" s="386"/>
      <c r="AQ6" s="386"/>
      <c r="AR6" s="386"/>
      <c r="AS6" s="386"/>
      <c r="AT6" s="386"/>
      <c r="AU6" s="386"/>
      <c r="AV6" s="386"/>
      <c r="AW6" s="386"/>
      <c r="AX6" s="386"/>
      <c r="AY6" s="386"/>
      <c r="AZ6" s="374"/>
      <c r="BA6" s="374"/>
      <c r="BB6" s="374"/>
      <c r="BC6" s="374"/>
      <c r="BD6" s="374"/>
      <c r="BE6" s="374"/>
      <c r="BF6" s="374"/>
      <c r="BG6" s="374"/>
      <c r="BH6" s="374"/>
      <c r="BI6" s="375"/>
      <c r="BJ6" s="376"/>
      <c r="BK6" s="376"/>
      <c r="BL6" s="376"/>
      <c r="BM6" s="376"/>
      <c r="BN6" s="376"/>
      <c r="BO6" s="376"/>
      <c r="BP6" s="376"/>
    </row>
    <row r="7" spans="1:68" ht="13" customHeight="1">
      <c r="A7" s="5"/>
      <c r="B7" s="5"/>
      <c r="C7" s="5"/>
      <c r="D7" s="5"/>
      <c r="E7" s="5"/>
      <c r="F7" s="5"/>
      <c r="G7" s="5"/>
      <c r="H7" s="5"/>
      <c r="I7" s="5"/>
      <c r="J7" s="5"/>
      <c r="K7" s="5"/>
      <c r="L7" s="5"/>
      <c r="M7" s="5"/>
      <c r="N7" s="5"/>
      <c r="O7" s="5"/>
      <c r="P7" s="5"/>
      <c r="Q7" s="5"/>
      <c r="R7" s="5"/>
      <c r="S7" s="138"/>
      <c r="T7" s="138"/>
      <c r="U7" s="138"/>
      <c r="V7" s="5"/>
      <c r="W7" s="5"/>
      <c r="X7" s="5"/>
      <c r="Y7" s="5"/>
      <c r="Z7" s="5"/>
      <c r="AA7" s="5"/>
      <c r="AB7" s="5"/>
      <c r="AC7" s="5"/>
      <c r="AD7" s="5"/>
      <c r="AE7" s="374"/>
      <c r="AF7" s="374"/>
      <c r="AG7" s="374"/>
      <c r="AH7" s="374"/>
      <c r="AI7" s="374"/>
      <c r="AJ7" s="386"/>
      <c r="AK7" s="386"/>
      <c r="AL7" s="386"/>
      <c r="AM7" s="386"/>
      <c r="AN7" s="386"/>
      <c r="AO7" s="386"/>
      <c r="AP7" s="386"/>
      <c r="AQ7" s="386"/>
      <c r="AR7" s="386"/>
      <c r="AS7" s="386"/>
      <c r="AT7" s="386"/>
      <c r="AU7" s="386"/>
      <c r="AV7" s="386"/>
      <c r="AW7" s="386"/>
      <c r="AX7" s="386"/>
      <c r="AY7" s="386"/>
      <c r="AZ7" s="374"/>
      <c r="BA7" s="374"/>
      <c r="BB7" s="374"/>
      <c r="BC7" s="374"/>
      <c r="BD7" s="374"/>
      <c r="BE7" s="374"/>
      <c r="BF7" s="374"/>
      <c r="BG7" s="374"/>
      <c r="BH7" s="374"/>
      <c r="BI7" s="375"/>
      <c r="BJ7" s="376"/>
      <c r="BK7" s="376"/>
      <c r="BL7" s="376"/>
      <c r="BM7" s="376"/>
      <c r="BN7" s="376"/>
      <c r="BO7" s="376"/>
      <c r="BP7" s="376"/>
    </row>
    <row r="8" spans="1:68" ht="13" customHeigh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374"/>
      <c r="AF8" s="374"/>
      <c r="AG8" s="374"/>
      <c r="AH8" s="374"/>
      <c r="AI8" s="374"/>
      <c r="AJ8" s="386"/>
      <c r="AK8" s="386"/>
      <c r="AL8" s="386"/>
      <c r="AM8" s="386"/>
      <c r="AN8" s="386"/>
      <c r="AO8" s="386"/>
      <c r="AP8" s="386"/>
      <c r="AQ8" s="386"/>
      <c r="AR8" s="386"/>
      <c r="AS8" s="386"/>
      <c r="AT8" s="386"/>
      <c r="AU8" s="386"/>
      <c r="AV8" s="386"/>
      <c r="AW8" s="386"/>
      <c r="AX8" s="386"/>
      <c r="AY8" s="386"/>
      <c r="AZ8" s="374"/>
      <c r="BA8" s="374"/>
      <c r="BB8" s="374"/>
      <c r="BC8" s="374"/>
      <c r="BD8" s="374"/>
      <c r="BE8" s="374"/>
      <c r="BF8" s="374"/>
      <c r="BG8" s="374"/>
      <c r="BH8" s="374"/>
      <c r="BI8" s="375"/>
      <c r="BJ8" s="376"/>
      <c r="BK8" s="376"/>
      <c r="BL8" s="376"/>
      <c r="BM8" s="376"/>
      <c r="BN8" s="376"/>
      <c r="BO8" s="376"/>
      <c r="BP8" s="376"/>
    </row>
    <row r="9" spans="1:68" ht="13" customHeight="1">
      <c r="A9" s="138" t="s">
        <v>36</v>
      </c>
      <c r="B9" s="138"/>
      <c r="C9" s="138"/>
      <c r="D9" s="138"/>
      <c r="E9" s="108" t="s">
        <v>58</v>
      </c>
      <c r="F9" s="108"/>
      <c r="G9" s="108"/>
      <c r="H9" s="408"/>
      <c r="I9" s="408"/>
      <c r="J9" s="108" t="s">
        <v>59</v>
      </c>
      <c r="K9" s="108"/>
      <c r="L9" s="408"/>
      <c r="M9" s="408"/>
      <c r="N9" s="108" t="s">
        <v>60</v>
      </c>
      <c r="O9" s="108"/>
      <c r="P9" s="115">
        <v>25</v>
      </c>
      <c r="Q9" s="115"/>
      <c r="R9" s="117" t="s">
        <v>61</v>
      </c>
      <c r="S9" s="117"/>
      <c r="T9" s="23"/>
      <c r="U9" s="23"/>
      <c r="V9" s="23"/>
      <c r="W9" s="23"/>
      <c r="X9" s="24"/>
      <c r="Y9" s="24"/>
      <c r="Z9" s="24"/>
      <c r="AA9" s="24"/>
      <c r="AB9" s="24"/>
      <c r="AC9" s="24"/>
      <c r="AD9" s="5"/>
      <c r="AE9" s="374"/>
      <c r="AF9" s="374"/>
      <c r="AG9" s="374"/>
      <c r="AH9" s="374"/>
      <c r="AI9" s="374"/>
      <c r="AJ9" s="386"/>
      <c r="AK9" s="386"/>
      <c r="AL9" s="386"/>
      <c r="AM9" s="386"/>
      <c r="AN9" s="386"/>
      <c r="AO9" s="386"/>
      <c r="AP9" s="386"/>
      <c r="AQ9" s="386"/>
      <c r="AR9" s="386"/>
      <c r="AS9" s="386"/>
      <c r="AT9" s="386"/>
      <c r="AU9" s="386"/>
      <c r="AV9" s="386"/>
      <c r="AW9" s="386"/>
      <c r="AX9" s="386"/>
      <c r="AY9" s="386"/>
      <c r="AZ9" s="374"/>
      <c r="BA9" s="374"/>
      <c r="BB9" s="374"/>
      <c r="BC9" s="374"/>
      <c r="BD9" s="374"/>
      <c r="BE9" s="374"/>
      <c r="BF9" s="374"/>
      <c r="BG9" s="374"/>
      <c r="BH9" s="374"/>
      <c r="BI9" s="375"/>
      <c r="BJ9" s="376"/>
      <c r="BK9" s="376"/>
      <c r="BL9" s="376"/>
      <c r="BM9" s="376"/>
      <c r="BN9" s="376"/>
      <c r="BO9" s="376"/>
      <c r="BP9" s="376"/>
    </row>
    <row r="10" spans="1:68" ht="13" customHeight="1" thickBot="1">
      <c r="A10" s="138"/>
      <c r="B10" s="138"/>
      <c r="C10" s="138"/>
      <c r="D10" s="138"/>
      <c r="E10" s="109"/>
      <c r="F10" s="109"/>
      <c r="G10" s="109"/>
      <c r="H10" s="409"/>
      <c r="I10" s="409"/>
      <c r="J10" s="109"/>
      <c r="K10" s="109"/>
      <c r="L10" s="409"/>
      <c r="M10" s="409"/>
      <c r="N10" s="109"/>
      <c r="O10" s="109"/>
      <c r="P10" s="116"/>
      <c r="Q10" s="116"/>
      <c r="R10" s="118"/>
      <c r="S10" s="118"/>
      <c r="T10" s="5"/>
      <c r="U10" s="5"/>
      <c r="V10" s="5"/>
      <c r="W10" s="5"/>
      <c r="X10" s="5"/>
      <c r="Y10" s="5"/>
      <c r="Z10" s="5"/>
      <c r="AA10" s="5"/>
      <c r="AB10" s="5"/>
      <c r="AC10" s="5"/>
      <c r="AD10" s="5"/>
      <c r="AE10" s="374"/>
      <c r="AF10" s="374"/>
      <c r="AG10" s="374"/>
      <c r="AH10" s="374"/>
      <c r="AI10" s="374"/>
      <c r="AJ10" s="386"/>
      <c r="AK10" s="386"/>
      <c r="AL10" s="386"/>
      <c r="AM10" s="386"/>
      <c r="AN10" s="386"/>
      <c r="AO10" s="386"/>
      <c r="AP10" s="386"/>
      <c r="AQ10" s="386"/>
      <c r="AR10" s="386"/>
      <c r="AS10" s="386"/>
      <c r="AT10" s="386"/>
      <c r="AU10" s="386"/>
      <c r="AV10" s="386"/>
      <c r="AW10" s="386"/>
      <c r="AX10" s="386"/>
      <c r="AY10" s="386"/>
      <c r="AZ10" s="374"/>
      <c r="BA10" s="374"/>
      <c r="BB10" s="374"/>
      <c r="BC10" s="374"/>
      <c r="BD10" s="374"/>
      <c r="BE10" s="374"/>
      <c r="BF10" s="374"/>
      <c r="BG10" s="374"/>
      <c r="BH10" s="374"/>
      <c r="BI10" s="375"/>
      <c r="BJ10" s="376"/>
      <c r="BK10" s="376"/>
      <c r="BL10" s="376"/>
      <c r="BM10" s="376"/>
      <c r="BN10" s="376"/>
      <c r="BO10" s="376"/>
      <c r="BP10" s="376"/>
    </row>
    <row r="11" spans="1:68" ht="13" customHeight="1" thickTop="1">
      <c r="A11" s="231" t="s">
        <v>27</v>
      </c>
      <c r="B11" s="232"/>
      <c r="C11" s="232"/>
      <c r="D11" s="232"/>
      <c r="E11" s="232"/>
      <c r="F11" s="232"/>
      <c r="G11" s="232"/>
      <c r="H11" s="232"/>
      <c r="I11" s="232"/>
      <c r="J11" s="232"/>
      <c r="K11" s="233" t="s">
        <v>34</v>
      </c>
      <c r="L11" s="233"/>
      <c r="M11" s="233"/>
      <c r="N11" s="233"/>
      <c r="O11" s="233"/>
      <c r="P11" s="233"/>
      <c r="Q11" s="233"/>
      <c r="R11" s="233"/>
      <c r="S11" s="233"/>
      <c r="T11" s="233" t="s">
        <v>28</v>
      </c>
      <c r="U11" s="233"/>
      <c r="V11" s="233"/>
      <c r="W11" s="233"/>
      <c r="X11" s="233"/>
      <c r="Y11" s="233"/>
      <c r="Z11" s="233"/>
      <c r="AA11" s="233"/>
      <c r="AB11" s="233"/>
      <c r="AC11" s="234"/>
      <c r="AD11" s="5"/>
      <c r="AE11" s="374"/>
      <c r="AF11" s="374"/>
      <c r="AG11" s="374"/>
      <c r="AH11" s="374"/>
      <c r="AI11" s="374"/>
      <c r="AJ11" s="386"/>
      <c r="AK11" s="386"/>
      <c r="AL11" s="386"/>
      <c r="AM11" s="386"/>
      <c r="AN11" s="386"/>
      <c r="AO11" s="386"/>
      <c r="AP11" s="386"/>
      <c r="AQ11" s="386"/>
      <c r="AR11" s="386"/>
      <c r="AS11" s="386"/>
      <c r="AT11" s="386"/>
      <c r="AU11" s="386"/>
      <c r="AV11" s="386"/>
      <c r="AW11" s="386"/>
      <c r="AX11" s="386"/>
      <c r="AY11" s="386"/>
      <c r="AZ11" s="374"/>
      <c r="BA11" s="374"/>
      <c r="BB11" s="374"/>
      <c r="BC11" s="374"/>
      <c r="BD11" s="374"/>
      <c r="BE11" s="374"/>
      <c r="BF11" s="374"/>
      <c r="BG11" s="374"/>
      <c r="BH11" s="374"/>
      <c r="BI11" s="375"/>
      <c r="BJ11" s="376"/>
      <c r="BK11" s="376"/>
      <c r="BL11" s="376"/>
      <c r="BM11" s="376"/>
      <c r="BN11" s="376"/>
      <c r="BO11" s="376"/>
      <c r="BP11" s="376"/>
    </row>
    <row r="12" spans="1:68" ht="13" customHeight="1">
      <c r="A12" s="393" t="str">
        <f>IF(BJ3="","",SUM(BJ3:BP42))</f>
        <v/>
      </c>
      <c r="B12" s="394"/>
      <c r="C12" s="394"/>
      <c r="D12" s="394"/>
      <c r="E12" s="394"/>
      <c r="F12" s="394"/>
      <c r="G12" s="394"/>
      <c r="H12" s="394"/>
      <c r="I12" s="394"/>
      <c r="J12" s="394"/>
      <c r="K12" s="397">
        <v>0</v>
      </c>
      <c r="L12" s="397"/>
      <c r="M12" s="397"/>
      <c r="N12" s="397"/>
      <c r="O12" s="397"/>
      <c r="P12" s="397"/>
      <c r="Q12" s="397"/>
      <c r="R12" s="397"/>
      <c r="S12" s="397"/>
      <c r="T12" s="394" t="str">
        <f>IF(BJ3="","",A12+K12)</f>
        <v/>
      </c>
      <c r="U12" s="394"/>
      <c r="V12" s="394"/>
      <c r="W12" s="394"/>
      <c r="X12" s="394"/>
      <c r="Y12" s="394"/>
      <c r="Z12" s="394"/>
      <c r="AA12" s="394"/>
      <c r="AB12" s="394"/>
      <c r="AC12" s="414"/>
      <c r="AD12" s="5"/>
      <c r="AE12" s="374"/>
      <c r="AF12" s="374"/>
      <c r="AG12" s="374"/>
      <c r="AH12" s="374"/>
      <c r="AI12" s="374"/>
      <c r="AJ12" s="386"/>
      <c r="AK12" s="386"/>
      <c r="AL12" s="386"/>
      <c r="AM12" s="386"/>
      <c r="AN12" s="386"/>
      <c r="AO12" s="386"/>
      <c r="AP12" s="386"/>
      <c r="AQ12" s="386"/>
      <c r="AR12" s="386"/>
      <c r="AS12" s="386"/>
      <c r="AT12" s="386"/>
      <c r="AU12" s="386"/>
      <c r="AV12" s="386"/>
      <c r="AW12" s="386"/>
      <c r="AX12" s="386"/>
      <c r="AY12" s="386"/>
      <c r="AZ12" s="374"/>
      <c r="BA12" s="374"/>
      <c r="BB12" s="374"/>
      <c r="BC12" s="374"/>
      <c r="BD12" s="374"/>
      <c r="BE12" s="374"/>
      <c r="BF12" s="374"/>
      <c r="BG12" s="374"/>
      <c r="BH12" s="374"/>
      <c r="BI12" s="375"/>
      <c r="BJ12" s="376"/>
      <c r="BK12" s="376"/>
      <c r="BL12" s="376"/>
      <c r="BM12" s="376"/>
      <c r="BN12" s="376"/>
      <c r="BO12" s="376"/>
      <c r="BP12" s="376"/>
    </row>
    <row r="13" spans="1:68" ht="13" customHeight="1" thickBot="1">
      <c r="A13" s="395"/>
      <c r="B13" s="396"/>
      <c r="C13" s="396"/>
      <c r="D13" s="396"/>
      <c r="E13" s="396"/>
      <c r="F13" s="396"/>
      <c r="G13" s="396"/>
      <c r="H13" s="396"/>
      <c r="I13" s="396"/>
      <c r="J13" s="396"/>
      <c r="K13" s="398"/>
      <c r="L13" s="398"/>
      <c r="M13" s="398"/>
      <c r="N13" s="398"/>
      <c r="O13" s="398"/>
      <c r="P13" s="398"/>
      <c r="Q13" s="398"/>
      <c r="R13" s="398"/>
      <c r="S13" s="398"/>
      <c r="T13" s="396"/>
      <c r="U13" s="396"/>
      <c r="V13" s="396"/>
      <c r="W13" s="396"/>
      <c r="X13" s="396"/>
      <c r="Y13" s="396"/>
      <c r="Z13" s="396"/>
      <c r="AA13" s="396"/>
      <c r="AB13" s="396"/>
      <c r="AC13" s="415"/>
      <c r="AD13" s="5"/>
      <c r="AE13" s="374"/>
      <c r="AF13" s="374"/>
      <c r="AG13" s="374"/>
      <c r="AH13" s="374"/>
      <c r="AI13" s="374"/>
      <c r="AJ13" s="386"/>
      <c r="AK13" s="386"/>
      <c r="AL13" s="386"/>
      <c r="AM13" s="386"/>
      <c r="AN13" s="386"/>
      <c r="AO13" s="386"/>
      <c r="AP13" s="386"/>
      <c r="AQ13" s="386"/>
      <c r="AR13" s="386"/>
      <c r="AS13" s="386"/>
      <c r="AT13" s="386"/>
      <c r="AU13" s="386"/>
      <c r="AV13" s="386"/>
      <c r="AW13" s="386"/>
      <c r="AX13" s="386"/>
      <c r="AY13" s="386"/>
      <c r="AZ13" s="374"/>
      <c r="BA13" s="374"/>
      <c r="BB13" s="374"/>
      <c r="BC13" s="374"/>
      <c r="BD13" s="374"/>
      <c r="BE13" s="374"/>
      <c r="BF13" s="374"/>
      <c r="BG13" s="374"/>
      <c r="BH13" s="374"/>
      <c r="BI13" s="375"/>
      <c r="BJ13" s="376"/>
      <c r="BK13" s="376"/>
      <c r="BL13" s="376"/>
      <c r="BM13" s="376"/>
      <c r="BN13" s="376"/>
      <c r="BO13" s="376"/>
      <c r="BP13" s="376"/>
    </row>
    <row r="14" spans="1:68" ht="13" customHeight="1" thickTop="1" thickBo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374"/>
      <c r="AF14" s="374"/>
      <c r="AG14" s="374"/>
      <c r="AH14" s="374"/>
      <c r="AI14" s="374"/>
      <c r="AJ14" s="386"/>
      <c r="AK14" s="386"/>
      <c r="AL14" s="386"/>
      <c r="AM14" s="386"/>
      <c r="AN14" s="386"/>
      <c r="AO14" s="386"/>
      <c r="AP14" s="386"/>
      <c r="AQ14" s="386"/>
      <c r="AR14" s="386"/>
      <c r="AS14" s="386"/>
      <c r="AT14" s="386"/>
      <c r="AU14" s="386"/>
      <c r="AV14" s="386"/>
      <c r="AW14" s="386"/>
      <c r="AX14" s="386"/>
      <c r="AY14" s="386"/>
      <c r="AZ14" s="374"/>
      <c r="BA14" s="374"/>
      <c r="BB14" s="374"/>
      <c r="BC14" s="374"/>
      <c r="BD14" s="374"/>
      <c r="BE14" s="374"/>
      <c r="BF14" s="374"/>
      <c r="BG14" s="374"/>
      <c r="BH14" s="374"/>
      <c r="BI14" s="375"/>
      <c r="BJ14" s="376"/>
      <c r="BK14" s="376"/>
      <c r="BL14" s="376"/>
      <c r="BM14" s="376"/>
      <c r="BN14" s="376"/>
      <c r="BO14" s="376"/>
      <c r="BP14" s="376"/>
    </row>
    <row r="15" spans="1:68" ht="13" customHeight="1">
      <c r="A15" s="38"/>
      <c r="B15" s="39"/>
      <c r="C15" s="39"/>
      <c r="D15" s="39"/>
      <c r="E15" s="178" t="s">
        <v>29</v>
      </c>
      <c r="F15" s="178"/>
      <c r="G15" s="387"/>
      <c r="H15" s="387"/>
      <c r="I15" s="178" t="s">
        <v>43</v>
      </c>
      <c r="J15" s="416"/>
      <c r="K15" s="416"/>
      <c r="L15" s="416"/>
      <c r="M15" s="39"/>
      <c r="N15" s="40"/>
      <c r="O15" s="39"/>
      <c r="P15" s="39"/>
      <c r="Q15" s="39"/>
      <c r="R15" s="39"/>
      <c r="S15" s="39"/>
      <c r="T15" s="39"/>
      <c r="U15" s="39"/>
      <c r="V15" s="39"/>
      <c r="W15" s="39"/>
      <c r="X15" s="39"/>
      <c r="Y15" s="39"/>
      <c r="Z15" s="39"/>
      <c r="AA15" s="39"/>
      <c r="AB15" s="39"/>
      <c r="AC15" s="41"/>
      <c r="AD15" s="5"/>
      <c r="AE15" s="374"/>
      <c r="AF15" s="374"/>
      <c r="AG15" s="374"/>
      <c r="AH15" s="374"/>
      <c r="AI15" s="374"/>
      <c r="AJ15" s="386"/>
      <c r="AK15" s="386"/>
      <c r="AL15" s="386"/>
      <c r="AM15" s="386"/>
      <c r="AN15" s="386"/>
      <c r="AO15" s="386"/>
      <c r="AP15" s="386"/>
      <c r="AQ15" s="386"/>
      <c r="AR15" s="386"/>
      <c r="AS15" s="386"/>
      <c r="AT15" s="386"/>
      <c r="AU15" s="386"/>
      <c r="AV15" s="386"/>
      <c r="AW15" s="386"/>
      <c r="AX15" s="386"/>
      <c r="AY15" s="386"/>
      <c r="AZ15" s="374"/>
      <c r="BA15" s="374"/>
      <c r="BB15" s="374"/>
      <c r="BC15" s="374"/>
      <c r="BD15" s="374"/>
      <c r="BE15" s="374"/>
      <c r="BF15" s="374"/>
      <c r="BG15" s="374"/>
      <c r="BH15" s="374"/>
      <c r="BI15" s="375"/>
      <c r="BJ15" s="376"/>
      <c r="BK15" s="376"/>
      <c r="BL15" s="376"/>
      <c r="BM15" s="376"/>
      <c r="BN15" s="376"/>
      <c r="BO15" s="376"/>
      <c r="BP15" s="376"/>
    </row>
    <row r="16" spans="1:68" ht="13" customHeight="1">
      <c r="A16" s="42"/>
      <c r="B16" s="5"/>
      <c r="C16" s="5"/>
      <c r="D16" s="5"/>
      <c r="E16" s="179"/>
      <c r="F16" s="179"/>
      <c r="G16" s="388"/>
      <c r="H16" s="388"/>
      <c r="I16" s="179"/>
      <c r="J16" s="417"/>
      <c r="K16" s="417"/>
      <c r="L16" s="417"/>
      <c r="M16" s="5"/>
      <c r="N16" s="43"/>
      <c r="O16" s="5"/>
      <c r="P16" s="5"/>
      <c r="Q16" s="5"/>
      <c r="R16" s="5"/>
      <c r="S16" s="5"/>
      <c r="T16" s="5"/>
      <c r="U16" s="5"/>
      <c r="V16" s="5"/>
      <c r="W16" s="5"/>
      <c r="X16" s="5"/>
      <c r="Y16" s="5"/>
      <c r="Z16" s="5"/>
      <c r="AA16" s="5"/>
      <c r="AB16" s="5"/>
      <c r="AC16" s="44"/>
      <c r="AD16" s="5"/>
      <c r="AE16" s="374"/>
      <c r="AF16" s="374"/>
      <c r="AG16" s="374"/>
      <c r="AH16" s="374"/>
      <c r="AI16" s="374"/>
      <c r="AJ16" s="386"/>
      <c r="AK16" s="386"/>
      <c r="AL16" s="386"/>
      <c r="AM16" s="386"/>
      <c r="AN16" s="386"/>
      <c r="AO16" s="386"/>
      <c r="AP16" s="386"/>
      <c r="AQ16" s="386"/>
      <c r="AR16" s="386"/>
      <c r="AS16" s="386"/>
      <c r="AT16" s="386"/>
      <c r="AU16" s="386"/>
      <c r="AV16" s="386"/>
      <c r="AW16" s="386"/>
      <c r="AX16" s="386"/>
      <c r="AY16" s="386"/>
      <c r="AZ16" s="374"/>
      <c r="BA16" s="374"/>
      <c r="BB16" s="374"/>
      <c r="BC16" s="374"/>
      <c r="BD16" s="374"/>
      <c r="BE16" s="374"/>
      <c r="BF16" s="374"/>
      <c r="BG16" s="374"/>
      <c r="BH16" s="374"/>
      <c r="BI16" s="375"/>
      <c r="BJ16" s="376"/>
      <c r="BK16" s="376"/>
      <c r="BL16" s="376"/>
      <c r="BM16" s="376"/>
      <c r="BN16" s="376"/>
      <c r="BO16" s="376"/>
      <c r="BP16" s="376"/>
    </row>
    <row r="17" spans="1:68" ht="13" customHeight="1">
      <c r="A17" s="137" t="s">
        <v>14</v>
      </c>
      <c r="B17" s="138"/>
      <c r="C17" s="138"/>
      <c r="D17" s="138"/>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2"/>
      <c r="AD17" s="5"/>
      <c r="AE17" s="374"/>
      <c r="AF17" s="374"/>
      <c r="AG17" s="374"/>
      <c r="AH17" s="374"/>
      <c r="AI17" s="374"/>
      <c r="AJ17" s="386"/>
      <c r="AK17" s="386"/>
      <c r="AL17" s="386"/>
      <c r="AM17" s="386"/>
      <c r="AN17" s="386"/>
      <c r="AO17" s="386"/>
      <c r="AP17" s="386"/>
      <c r="AQ17" s="386"/>
      <c r="AR17" s="386"/>
      <c r="AS17" s="386"/>
      <c r="AT17" s="386"/>
      <c r="AU17" s="386"/>
      <c r="AV17" s="386"/>
      <c r="AW17" s="386"/>
      <c r="AX17" s="386"/>
      <c r="AY17" s="386"/>
      <c r="AZ17" s="374"/>
      <c r="BA17" s="374"/>
      <c r="BB17" s="374"/>
      <c r="BC17" s="374"/>
      <c r="BD17" s="374"/>
      <c r="BE17" s="374"/>
      <c r="BF17" s="374"/>
      <c r="BG17" s="374"/>
      <c r="BH17" s="374"/>
      <c r="BI17" s="375"/>
      <c r="BJ17" s="376"/>
      <c r="BK17" s="376"/>
      <c r="BL17" s="376"/>
      <c r="BM17" s="376"/>
      <c r="BN17" s="376"/>
      <c r="BO17" s="376"/>
      <c r="BP17" s="376"/>
    </row>
    <row r="18" spans="1:68" ht="13" customHeight="1">
      <c r="A18" s="137"/>
      <c r="B18" s="138"/>
      <c r="C18" s="138"/>
      <c r="D18" s="138"/>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2"/>
      <c r="AD18" s="25"/>
      <c r="AE18" s="374"/>
      <c r="AF18" s="374"/>
      <c r="AG18" s="374"/>
      <c r="AH18" s="374"/>
      <c r="AI18" s="374"/>
      <c r="AJ18" s="386"/>
      <c r="AK18" s="386"/>
      <c r="AL18" s="386"/>
      <c r="AM18" s="386"/>
      <c r="AN18" s="386"/>
      <c r="AO18" s="386"/>
      <c r="AP18" s="386"/>
      <c r="AQ18" s="386"/>
      <c r="AR18" s="386"/>
      <c r="AS18" s="386"/>
      <c r="AT18" s="386"/>
      <c r="AU18" s="386"/>
      <c r="AV18" s="386"/>
      <c r="AW18" s="386"/>
      <c r="AX18" s="386"/>
      <c r="AY18" s="386"/>
      <c r="AZ18" s="374"/>
      <c r="BA18" s="374"/>
      <c r="BB18" s="374"/>
      <c r="BC18" s="374"/>
      <c r="BD18" s="374"/>
      <c r="BE18" s="374"/>
      <c r="BF18" s="374"/>
      <c r="BG18" s="374"/>
      <c r="BH18" s="374"/>
      <c r="BI18" s="375"/>
      <c r="BJ18" s="376"/>
      <c r="BK18" s="376"/>
      <c r="BL18" s="376"/>
      <c r="BM18" s="376"/>
      <c r="BN18" s="376"/>
      <c r="BO18" s="376"/>
      <c r="BP18" s="376"/>
    </row>
    <row r="19" spans="1:68" ht="13" customHeight="1">
      <c r="A19" s="137" t="s">
        <v>30</v>
      </c>
      <c r="B19" s="138"/>
      <c r="C19" s="138"/>
      <c r="D19" s="138"/>
      <c r="E19" s="413"/>
      <c r="F19" s="413"/>
      <c r="G19" s="413"/>
      <c r="H19" s="413"/>
      <c r="I19" s="413"/>
      <c r="J19" s="413"/>
      <c r="K19" s="413"/>
      <c r="L19" s="413"/>
      <c r="M19" s="413"/>
      <c r="N19" s="413"/>
      <c r="O19" s="413"/>
      <c r="P19" s="413"/>
      <c r="Q19" s="413"/>
      <c r="R19" s="413"/>
      <c r="S19" s="413"/>
      <c r="T19" s="413"/>
      <c r="U19" s="413"/>
      <c r="V19" s="413"/>
      <c r="W19" s="413"/>
      <c r="X19" s="413"/>
      <c r="Y19" s="165" t="s">
        <v>20</v>
      </c>
      <c r="Z19" s="165"/>
      <c r="AA19" s="165"/>
      <c r="AB19" s="165"/>
      <c r="AC19" s="166"/>
      <c r="AD19" s="25"/>
      <c r="AE19" s="374"/>
      <c r="AF19" s="374"/>
      <c r="AG19" s="374"/>
      <c r="AH19" s="374"/>
      <c r="AI19" s="374"/>
      <c r="AJ19" s="386"/>
      <c r="AK19" s="386"/>
      <c r="AL19" s="386"/>
      <c r="AM19" s="386"/>
      <c r="AN19" s="386"/>
      <c r="AO19" s="386"/>
      <c r="AP19" s="386"/>
      <c r="AQ19" s="386"/>
      <c r="AR19" s="386"/>
      <c r="AS19" s="386"/>
      <c r="AT19" s="386"/>
      <c r="AU19" s="386"/>
      <c r="AV19" s="386"/>
      <c r="AW19" s="386"/>
      <c r="AX19" s="386"/>
      <c r="AY19" s="386"/>
      <c r="AZ19" s="374"/>
      <c r="BA19" s="374"/>
      <c r="BB19" s="374"/>
      <c r="BC19" s="374"/>
      <c r="BD19" s="374"/>
      <c r="BE19" s="374"/>
      <c r="BF19" s="374"/>
      <c r="BG19" s="374"/>
      <c r="BH19" s="374"/>
      <c r="BI19" s="375"/>
      <c r="BJ19" s="376"/>
      <c r="BK19" s="376"/>
      <c r="BL19" s="376"/>
      <c r="BM19" s="376"/>
      <c r="BN19" s="376"/>
      <c r="BO19" s="376"/>
      <c r="BP19" s="376"/>
    </row>
    <row r="20" spans="1:68" ht="13" customHeight="1">
      <c r="A20" s="137"/>
      <c r="B20" s="138"/>
      <c r="C20" s="138"/>
      <c r="D20" s="138"/>
      <c r="E20" s="413"/>
      <c r="F20" s="413"/>
      <c r="G20" s="413"/>
      <c r="H20" s="413"/>
      <c r="I20" s="413"/>
      <c r="J20" s="413"/>
      <c r="K20" s="413"/>
      <c r="L20" s="413"/>
      <c r="M20" s="413"/>
      <c r="N20" s="413"/>
      <c r="O20" s="413"/>
      <c r="P20" s="413"/>
      <c r="Q20" s="413"/>
      <c r="R20" s="413"/>
      <c r="S20" s="413"/>
      <c r="T20" s="413"/>
      <c r="U20" s="413"/>
      <c r="V20" s="413"/>
      <c r="W20" s="413"/>
      <c r="X20" s="413"/>
      <c r="Y20" s="165"/>
      <c r="Z20" s="165"/>
      <c r="AA20" s="165"/>
      <c r="AB20" s="165"/>
      <c r="AC20" s="166"/>
      <c r="AD20" s="25"/>
      <c r="AE20" s="374"/>
      <c r="AF20" s="374"/>
      <c r="AG20" s="374"/>
      <c r="AH20" s="374"/>
      <c r="AI20" s="374"/>
      <c r="AJ20" s="386"/>
      <c r="AK20" s="386"/>
      <c r="AL20" s="386"/>
      <c r="AM20" s="386"/>
      <c r="AN20" s="386"/>
      <c r="AO20" s="386"/>
      <c r="AP20" s="386"/>
      <c r="AQ20" s="386"/>
      <c r="AR20" s="386"/>
      <c r="AS20" s="386"/>
      <c r="AT20" s="386"/>
      <c r="AU20" s="386"/>
      <c r="AV20" s="386"/>
      <c r="AW20" s="386"/>
      <c r="AX20" s="386"/>
      <c r="AY20" s="386"/>
      <c r="AZ20" s="374"/>
      <c r="BA20" s="374"/>
      <c r="BB20" s="374"/>
      <c r="BC20" s="374"/>
      <c r="BD20" s="374"/>
      <c r="BE20" s="374"/>
      <c r="BF20" s="374"/>
      <c r="BG20" s="374"/>
      <c r="BH20" s="374"/>
      <c r="BI20" s="375"/>
      <c r="BJ20" s="376"/>
      <c r="BK20" s="376"/>
      <c r="BL20" s="376"/>
      <c r="BM20" s="376"/>
      <c r="BN20" s="376"/>
      <c r="BO20" s="376"/>
      <c r="BP20" s="376"/>
    </row>
    <row r="21" spans="1:68" ht="13" customHeight="1">
      <c r="A21" s="137" t="s">
        <v>35</v>
      </c>
      <c r="B21" s="138"/>
      <c r="C21" s="138"/>
      <c r="D21" s="138"/>
      <c r="E21" s="410"/>
      <c r="F21" s="410"/>
      <c r="G21" s="410"/>
      <c r="H21" s="410"/>
      <c r="I21" s="410"/>
      <c r="J21" s="410"/>
      <c r="K21" s="410"/>
      <c r="L21" s="410"/>
      <c r="M21" s="410"/>
      <c r="N21" s="410"/>
      <c r="O21" s="410"/>
      <c r="P21" s="410"/>
      <c r="Q21" s="410"/>
      <c r="R21" s="410"/>
      <c r="S21" s="410"/>
      <c r="T21" s="410"/>
      <c r="U21" s="410"/>
      <c r="V21" s="410"/>
      <c r="W21" s="410"/>
      <c r="X21" s="410"/>
      <c r="Y21" s="5"/>
      <c r="Z21" s="5"/>
      <c r="AA21" s="5"/>
      <c r="AB21" s="5"/>
      <c r="AC21" s="44"/>
      <c r="AD21" s="5"/>
      <c r="AE21" s="374"/>
      <c r="AF21" s="374"/>
      <c r="AG21" s="374"/>
      <c r="AH21" s="374"/>
      <c r="AI21" s="374"/>
      <c r="AJ21" s="386"/>
      <c r="AK21" s="386"/>
      <c r="AL21" s="386"/>
      <c r="AM21" s="386"/>
      <c r="AN21" s="386"/>
      <c r="AO21" s="386"/>
      <c r="AP21" s="386"/>
      <c r="AQ21" s="386"/>
      <c r="AR21" s="386"/>
      <c r="AS21" s="386"/>
      <c r="AT21" s="386"/>
      <c r="AU21" s="386"/>
      <c r="AV21" s="386"/>
      <c r="AW21" s="386"/>
      <c r="AX21" s="386"/>
      <c r="AY21" s="386"/>
      <c r="AZ21" s="374"/>
      <c r="BA21" s="374"/>
      <c r="BB21" s="374"/>
      <c r="BC21" s="374"/>
      <c r="BD21" s="374"/>
      <c r="BE21" s="374"/>
      <c r="BF21" s="374"/>
      <c r="BG21" s="374"/>
      <c r="BH21" s="374"/>
      <c r="BI21" s="375"/>
      <c r="BJ21" s="376"/>
      <c r="BK21" s="376"/>
      <c r="BL21" s="376"/>
      <c r="BM21" s="376"/>
      <c r="BN21" s="376"/>
      <c r="BO21" s="376"/>
      <c r="BP21" s="376"/>
    </row>
    <row r="22" spans="1:68" ht="13" customHeight="1">
      <c r="A22" s="137"/>
      <c r="B22" s="138"/>
      <c r="C22" s="138"/>
      <c r="D22" s="138"/>
      <c r="E22" s="410"/>
      <c r="F22" s="410"/>
      <c r="G22" s="410"/>
      <c r="H22" s="410"/>
      <c r="I22" s="410"/>
      <c r="J22" s="410"/>
      <c r="K22" s="410"/>
      <c r="L22" s="410"/>
      <c r="M22" s="410"/>
      <c r="N22" s="410"/>
      <c r="O22" s="410"/>
      <c r="P22" s="410"/>
      <c r="Q22" s="410"/>
      <c r="R22" s="410"/>
      <c r="S22" s="410"/>
      <c r="T22" s="410"/>
      <c r="U22" s="410"/>
      <c r="V22" s="410"/>
      <c r="W22" s="410"/>
      <c r="X22" s="410"/>
      <c r="Y22" s="5"/>
      <c r="Z22" s="5"/>
      <c r="AA22" s="5"/>
      <c r="AB22" s="5"/>
      <c r="AC22" s="44"/>
      <c r="AD22" s="5"/>
      <c r="AE22" s="374"/>
      <c r="AF22" s="374"/>
      <c r="AG22" s="374"/>
      <c r="AH22" s="374"/>
      <c r="AI22" s="374"/>
      <c r="AJ22" s="386"/>
      <c r="AK22" s="386"/>
      <c r="AL22" s="386"/>
      <c r="AM22" s="386"/>
      <c r="AN22" s="386"/>
      <c r="AO22" s="386"/>
      <c r="AP22" s="386"/>
      <c r="AQ22" s="386"/>
      <c r="AR22" s="386"/>
      <c r="AS22" s="386"/>
      <c r="AT22" s="386"/>
      <c r="AU22" s="386"/>
      <c r="AV22" s="386"/>
      <c r="AW22" s="386"/>
      <c r="AX22" s="386"/>
      <c r="AY22" s="386"/>
      <c r="AZ22" s="374"/>
      <c r="BA22" s="374"/>
      <c r="BB22" s="374"/>
      <c r="BC22" s="374"/>
      <c r="BD22" s="374"/>
      <c r="BE22" s="374"/>
      <c r="BF22" s="374"/>
      <c r="BG22" s="374"/>
      <c r="BH22" s="374"/>
      <c r="BI22" s="375"/>
      <c r="BJ22" s="376"/>
      <c r="BK22" s="376"/>
      <c r="BL22" s="376"/>
      <c r="BM22" s="376"/>
      <c r="BN22" s="376"/>
      <c r="BO22" s="376"/>
      <c r="BP22" s="376"/>
    </row>
    <row r="23" spans="1:68" ht="13" customHeight="1">
      <c r="A23" s="137" t="s">
        <v>15</v>
      </c>
      <c r="B23" s="138"/>
      <c r="C23" s="138"/>
      <c r="D23" s="138"/>
      <c r="E23" s="640"/>
      <c r="F23" s="640"/>
      <c r="G23" s="640"/>
      <c r="H23" s="141" t="s">
        <v>43</v>
      </c>
      <c r="I23" s="640"/>
      <c r="J23" s="640"/>
      <c r="K23" s="640"/>
      <c r="L23" s="141" t="s">
        <v>43</v>
      </c>
      <c r="M23" s="640"/>
      <c r="N23" s="640"/>
      <c r="O23" s="640"/>
      <c r="P23" s="142" t="s">
        <v>26</v>
      </c>
      <c r="Q23" s="142"/>
      <c r="R23" s="142"/>
      <c r="S23" s="640"/>
      <c r="T23" s="640"/>
      <c r="U23" s="640"/>
      <c r="V23" s="141" t="s">
        <v>43</v>
      </c>
      <c r="W23" s="640"/>
      <c r="X23" s="640"/>
      <c r="Y23" s="640"/>
      <c r="Z23" s="141" t="s">
        <v>43</v>
      </c>
      <c r="AA23" s="640"/>
      <c r="AB23" s="640"/>
      <c r="AC23" s="642"/>
      <c r="AD23" s="5"/>
      <c r="AE23" s="374"/>
      <c r="AF23" s="374"/>
      <c r="AG23" s="374"/>
      <c r="AH23" s="374"/>
      <c r="AI23" s="374"/>
      <c r="AJ23" s="386"/>
      <c r="AK23" s="386"/>
      <c r="AL23" s="386"/>
      <c r="AM23" s="386"/>
      <c r="AN23" s="386"/>
      <c r="AO23" s="386"/>
      <c r="AP23" s="386"/>
      <c r="AQ23" s="386"/>
      <c r="AR23" s="386"/>
      <c r="AS23" s="386"/>
      <c r="AT23" s="386"/>
      <c r="AU23" s="386"/>
      <c r="AV23" s="386"/>
      <c r="AW23" s="386"/>
      <c r="AX23" s="386"/>
      <c r="AY23" s="386"/>
      <c r="AZ23" s="374"/>
      <c r="BA23" s="374"/>
      <c r="BB23" s="374"/>
      <c r="BC23" s="374"/>
      <c r="BD23" s="374"/>
      <c r="BE23" s="374"/>
      <c r="BF23" s="374"/>
      <c r="BG23" s="374"/>
      <c r="BH23" s="374"/>
      <c r="BI23" s="375"/>
      <c r="BJ23" s="376"/>
      <c r="BK23" s="376"/>
      <c r="BL23" s="376"/>
      <c r="BM23" s="376"/>
      <c r="BN23" s="376"/>
      <c r="BO23" s="376"/>
      <c r="BP23" s="376"/>
    </row>
    <row r="24" spans="1:68" ht="13" customHeight="1">
      <c r="A24" s="139"/>
      <c r="B24" s="140"/>
      <c r="C24" s="140"/>
      <c r="D24" s="140"/>
      <c r="E24" s="641"/>
      <c r="F24" s="641"/>
      <c r="G24" s="641"/>
      <c r="H24" s="142"/>
      <c r="I24" s="641"/>
      <c r="J24" s="641"/>
      <c r="K24" s="641"/>
      <c r="L24" s="142"/>
      <c r="M24" s="641"/>
      <c r="N24" s="641"/>
      <c r="O24" s="641"/>
      <c r="P24" s="142"/>
      <c r="Q24" s="142"/>
      <c r="R24" s="142"/>
      <c r="S24" s="641"/>
      <c r="T24" s="641"/>
      <c r="U24" s="641"/>
      <c r="V24" s="142"/>
      <c r="W24" s="641"/>
      <c r="X24" s="641"/>
      <c r="Y24" s="641"/>
      <c r="Z24" s="142"/>
      <c r="AA24" s="641"/>
      <c r="AB24" s="641"/>
      <c r="AC24" s="643"/>
      <c r="AD24" s="5"/>
      <c r="AE24" s="374"/>
      <c r="AF24" s="374"/>
      <c r="AG24" s="374"/>
      <c r="AH24" s="374"/>
      <c r="AI24" s="374"/>
      <c r="AJ24" s="386"/>
      <c r="AK24" s="386"/>
      <c r="AL24" s="386"/>
      <c r="AM24" s="386"/>
      <c r="AN24" s="386"/>
      <c r="AO24" s="386"/>
      <c r="AP24" s="386"/>
      <c r="AQ24" s="386"/>
      <c r="AR24" s="386"/>
      <c r="AS24" s="386"/>
      <c r="AT24" s="386"/>
      <c r="AU24" s="386"/>
      <c r="AV24" s="386"/>
      <c r="AW24" s="386"/>
      <c r="AX24" s="386"/>
      <c r="AY24" s="386"/>
      <c r="AZ24" s="374"/>
      <c r="BA24" s="374"/>
      <c r="BB24" s="374"/>
      <c r="BC24" s="374"/>
      <c r="BD24" s="374"/>
      <c r="BE24" s="374"/>
      <c r="BF24" s="374"/>
      <c r="BG24" s="374"/>
      <c r="BH24" s="374"/>
      <c r="BI24" s="375"/>
      <c r="BJ24" s="376"/>
      <c r="BK24" s="376"/>
      <c r="BL24" s="376"/>
      <c r="BM24" s="376"/>
      <c r="BN24" s="376"/>
      <c r="BO24" s="376"/>
      <c r="BP24" s="376"/>
    </row>
    <row r="25" spans="1:68" ht="13" customHeight="1">
      <c r="A25" s="171" t="s">
        <v>135</v>
      </c>
      <c r="B25" s="172"/>
      <c r="C25" s="172"/>
      <c r="D25" s="172"/>
      <c r="E25" s="172"/>
      <c r="F25" s="172"/>
      <c r="G25" s="172"/>
      <c r="H25" s="173"/>
      <c r="I25" s="389" t="s">
        <v>43</v>
      </c>
      <c r="J25" s="389"/>
      <c r="K25" s="389"/>
      <c r="L25" s="389"/>
      <c r="M25" s="389"/>
      <c r="N25" s="389"/>
      <c r="O25" s="389"/>
      <c r="P25" s="389"/>
      <c r="Q25" s="389"/>
      <c r="R25" s="389"/>
      <c r="S25" s="389"/>
      <c r="T25" s="389"/>
      <c r="U25" s="389"/>
      <c r="V25" s="389"/>
      <c r="W25" s="389"/>
      <c r="X25" s="389"/>
      <c r="Y25" s="389"/>
      <c r="Z25" s="389"/>
      <c r="AA25" s="389"/>
      <c r="AB25" s="389"/>
      <c r="AC25" s="390"/>
      <c r="AD25" s="5"/>
      <c r="AE25" s="374"/>
      <c r="AF25" s="374"/>
      <c r="AG25" s="374"/>
      <c r="AH25" s="374"/>
      <c r="AI25" s="374"/>
      <c r="AJ25" s="386"/>
      <c r="AK25" s="386"/>
      <c r="AL25" s="386"/>
      <c r="AM25" s="386"/>
      <c r="AN25" s="386"/>
      <c r="AO25" s="386"/>
      <c r="AP25" s="386"/>
      <c r="AQ25" s="386"/>
      <c r="AR25" s="386"/>
      <c r="AS25" s="386"/>
      <c r="AT25" s="386"/>
      <c r="AU25" s="386"/>
      <c r="AV25" s="386"/>
      <c r="AW25" s="386"/>
      <c r="AX25" s="386"/>
      <c r="AY25" s="386"/>
      <c r="AZ25" s="374"/>
      <c r="BA25" s="374"/>
      <c r="BB25" s="374"/>
      <c r="BC25" s="374"/>
      <c r="BD25" s="374"/>
      <c r="BE25" s="374"/>
      <c r="BF25" s="374"/>
      <c r="BG25" s="374"/>
      <c r="BH25" s="374"/>
      <c r="BI25" s="375"/>
      <c r="BJ25" s="376"/>
      <c r="BK25" s="376"/>
      <c r="BL25" s="376"/>
      <c r="BM25" s="376"/>
      <c r="BN25" s="376"/>
      <c r="BO25" s="376"/>
      <c r="BP25" s="376"/>
    </row>
    <row r="26" spans="1:68" ht="13" customHeight="1">
      <c r="A26" s="174"/>
      <c r="B26" s="175"/>
      <c r="C26" s="175"/>
      <c r="D26" s="175"/>
      <c r="E26" s="175"/>
      <c r="F26" s="175"/>
      <c r="G26" s="175"/>
      <c r="H26" s="176"/>
      <c r="I26" s="391"/>
      <c r="J26" s="391"/>
      <c r="K26" s="391"/>
      <c r="L26" s="391"/>
      <c r="M26" s="391"/>
      <c r="N26" s="391"/>
      <c r="O26" s="391"/>
      <c r="P26" s="391"/>
      <c r="Q26" s="391"/>
      <c r="R26" s="391"/>
      <c r="S26" s="391"/>
      <c r="T26" s="391"/>
      <c r="U26" s="391"/>
      <c r="V26" s="391"/>
      <c r="W26" s="391"/>
      <c r="X26" s="391"/>
      <c r="Y26" s="391"/>
      <c r="Z26" s="391"/>
      <c r="AA26" s="391"/>
      <c r="AB26" s="391"/>
      <c r="AC26" s="392"/>
      <c r="AD26" s="5"/>
      <c r="AE26" s="374"/>
      <c r="AF26" s="374"/>
      <c r="AG26" s="374"/>
      <c r="AH26" s="374"/>
      <c r="AI26" s="374"/>
      <c r="AJ26" s="386"/>
      <c r="AK26" s="386"/>
      <c r="AL26" s="386"/>
      <c r="AM26" s="386"/>
      <c r="AN26" s="386"/>
      <c r="AO26" s="386"/>
      <c r="AP26" s="386"/>
      <c r="AQ26" s="386"/>
      <c r="AR26" s="386"/>
      <c r="AS26" s="386"/>
      <c r="AT26" s="386"/>
      <c r="AU26" s="386"/>
      <c r="AV26" s="386"/>
      <c r="AW26" s="386"/>
      <c r="AX26" s="386"/>
      <c r="AY26" s="386"/>
      <c r="AZ26" s="374"/>
      <c r="BA26" s="374"/>
      <c r="BB26" s="374"/>
      <c r="BC26" s="374"/>
      <c r="BD26" s="374"/>
      <c r="BE26" s="374"/>
      <c r="BF26" s="374"/>
      <c r="BG26" s="374"/>
      <c r="BH26" s="374"/>
      <c r="BI26" s="375"/>
      <c r="BJ26" s="376"/>
      <c r="BK26" s="376"/>
      <c r="BL26" s="376"/>
      <c r="BM26" s="376"/>
      <c r="BN26" s="376"/>
      <c r="BO26" s="376"/>
      <c r="BP26" s="376"/>
    </row>
    <row r="27" spans="1:68" ht="13" customHeight="1">
      <c r="A27" s="155" t="s">
        <v>37</v>
      </c>
      <c r="B27" s="156"/>
      <c r="C27" s="156"/>
      <c r="D27" s="156"/>
      <c r="E27" s="156"/>
      <c r="F27" s="380"/>
      <c r="G27" s="380"/>
      <c r="H27" s="380"/>
      <c r="I27" s="380"/>
      <c r="J27" s="380"/>
      <c r="K27" s="380"/>
      <c r="L27" s="380"/>
      <c r="M27" s="380"/>
      <c r="N27" s="380"/>
      <c r="O27" s="380"/>
      <c r="P27" s="156" t="s">
        <v>31</v>
      </c>
      <c r="Q27" s="156"/>
      <c r="R27" s="156"/>
      <c r="S27" s="156"/>
      <c r="T27" s="156"/>
      <c r="U27" s="380"/>
      <c r="V27" s="380"/>
      <c r="W27" s="380"/>
      <c r="X27" s="380"/>
      <c r="Y27" s="380"/>
      <c r="Z27" s="380"/>
      <c r="AA27" s="380"/>
      <c r="AB27" s="380"/>
      <c r="AC27" s="381"/>
      <c r="AD27" s="5"/>
      <c r="AE27" s="374"/>
      <c r="AF27" s="374"/>
      <c r="AG27" s="374"/>
      <c r="AH27" s="374"/>
      <c r="AI27" s="374"/>
      <c r="AJ27" s="386"/>
      <c r="AK27" s="386"/>
      <c r="AL27" s="386"/>
      <c r="AM27" s="386"/>
      <c r="AN27" s="386"/>
      <c r="AO27" s="386"/>
      <c r="AP27" s="386"/>
      <c r="AQ27" s="386"/>
      <c r="AR27" s="386"/>
      <c r="AS27" s="386"/>
      <c r="AT27" s="386"/>
      <c r="AU27" s="386"/>
      <c r="AV27" s="386"/>
      <c r="AW27" s="386"/>
      <c r="AX27" s="386"/>
      <c r="AY27" s="386"/>
      <c r="AZ27" s="374"/>
      <c r="BA27" s="374"/>
      <c r="BB27" s="374"/>
      <c r="BC27" s="374"/>
      <c r="BD27" s="374"/>
      <c r="BE27" s="374"/>
      <c r="BF27" s="374"/>
      <c r="BG27" s="374"/>
      <c r="BH27" s="374"/>
      <c r="BI27" s="375"/>
      <c r="BJ27" s="376"/>
      <c r="BK27" s="376"/>
      <c r="BL27" s="376"/>
      <c r="BM27" s="376"/>
      <c r="BN27" s="376"/>
      <c r="BO27" s="376"/>
      <c r="BP27" s="376"/>
    </row>
    <row r="28" spans="1:68" ht="13" customHeight="1">
      <c r="A28" s="155"/>
      <c r="B28" s="156"/>
      <c r="C28" s="156"/>
      <c r="D28" s="156"/>
      <c r="E28" s="156"/>
      <c r="F28" s="380"/>
      <c r="G28" s="380"/>
      <c r="H28" s="380"/>
      <c r="I28" s="380"/>
      <c r="J28" s="380"/>
      <c r="K28" s="380"/>
      <c r="L28" s="380"/>
      <c r="M28" s="380"/>
      <c r="N28" s="380"/>
      <c r="O28" s="380"/>
      <c r="P28" s="156"/>
      <c r="Q28" s="156"/>
      <c r="R28" s="156"/>
      <c r="S28" s="156"/>
      <c r="T28" s="156"/>
      <c r="U28" s="380"/>
      <c r="V28" s="380"/>
      <c r="W28" s="380"/>
      <c r="X28" s="380"/>
      <c r="Y28" s="380"/>
      <c r="Z28" s="380"/>
      <c r="AA28" s="380"/>
      <c r="AB28" s="380"/>
      <c r="AC28" s="381"/>
      <c r="AD28" s="5"/>
      <c r="AE28" s="374"/>
      <c r="AF28" s="374"/>
      <c r="AG28" s="374"/>
      <c r="AH28" s="374"/>
      <c r="AI28" s="374"/>
      <c r="AJ28" s="386"/>
      <c r="AK28" s="386"/>
      <c r="AL28" s="386"/>
      <c r="AM28" s="386"/>
      <c r="AN28" s="386"/>
      <c r="AO28" s="386"/>
      <c r="AP28" s="386"/>
      <c r="AQ28" s="386"/>
      <c r="AR28" s="386"/>
      <c r="AS28" s="386"/>
      <c r="AT28" s="386"/>
      <c r="AU28" s="386"/>
      <c r="AV28" s="386"/>
      <c r="AW28" s="386"/>
      <c r="AX28" s="386"/>
      <c r="AY28" s="386"/>
      <c r="AZ28" s="374"/>
      <c r="BA28" s="374"/>
      <c r="BB28" s="374"/>
      <c r="BC28" s="374"/>
      <c r="BD28" s="374"/>
      <c r="BE28" s="374"/>
      <c r="BF28" s="374"/>
      <c r="BG28" s="374"/>
      <c r="BH28" s="374"/>
      <c r="BI28" s="375"/>
      <c r="BJ28" s="376"/>
      <c r="BK28" s="376"/>
      <c r="BL28" s="376"/>
      <c r="BM28" s="376"/>
      <c r="BN28" s="376"/>
      <c r="BO28" s="376"/>
      <c r="BP28" s="376"/>
    </row>
    <row r="29" spans="1:68" ht="13" customHeight="1">
      <c r="A29" s="155" t="s">
        <v>38</v>
      </c>
      <c r="B29" s="156"/>
      <c r="C29" s="156"/>
      <c r="D29" s="156"/>
      <c r="E29" s="156"/>
      <c r="F29" s="380"/>
      <c r="G29" s="380"/>
      <c r="H29" s="380"/>
      <c r="I29" s="380"/>
      <c r="J29" s="380"/>
      <c r="K29" s="380"/>
      <c r="L29" s="380"/>
      <c r="M29" s="380"/>
      <c r="N29" s="380"/>
      <c r="O29" s="380"/>
      <c r="P29" s="156" t="s">
        <v>32</v>
      </c>
      <c r="Q29" s="156"/>
      <c r="R29" s="156"/>
      <c r="S29" s="156"/>
      <c r="T29" s="156"/>
      <c r="U29" s="380"/>
      <c r="V29" s="380"/>
      <c r="W29" s="380"/>
      <c r="X29" s="380"/>
      <c r="Y29" s="380"/>
      <c r="Z29" s="380"/>
      <c r="AA29" s="380"/>
      <c r="AB29" s="380"/>
      <c r="AC29" s="381"/>
      <c r="AD29" s="5"/>
      <c r="AE29" s="374"/>
      <c r="AF29" s="374"/>
      <c r="AG29" s="374"/>
      <c r="AH29" s="374"/>
      <c r="AI29" s="374"/>
      <c r="AJ29" s="386"/>
      <c r="AK29" s="386"/>
      <c r="AL29" s="386"/>
      <c r="AM29" s="386"/>
      <c r="AN29" s="386"/>
      <c r="AO29" s="386"/>
      <c r="AP29" s="386"/>
      <c r="AQ29" s="386"/>
      <c r="AR29" s="386"/>
      <c r="AS29" s="386"/>
      <c r="AT29" s="386"/>
      <c r="AU29" s="386"/>
      <c r="AV29" s="386"/>
      <c r="AW29" s="386"/>
      <c r="AX29" s="386"/>
      <c r="AY29" s="386"/>
      <c r="AZ29" s="374"/>
      <c r="BA29" s="374"/>
      <c r="BB29" s="374"/>
      <c r="BC29" s="374"/>
      <c r="BD29" s="374"/>
      <c r="BE29" s="374"/>
      <c r="BF29" s="374"/>
      <c r="BG29" s="374"/>
      <c r="BH29" s="374"/>
      <c r="BI29" s="375"/>
      <c r="BJ29" s="376"/>
      <c r="BK29" s="376"/>
      <c r="BL29" s="376"/>
      <c r="BM29" s="376"/>
      <c r="BN29" s="376"/>
      <c r="BO29" s="376"/>
      <c r="BP29" s="376"/>
    </row>
    <row r="30" spans="1:68" ht="13" customHeight="1">
      <c r="A30" s="155"/>
      <c r="B30" s="156"/>
      <c r="C30" s="156"/>
      <c r="D30" s="156"/>
      <c r="E30" s="156"/>
      <c r="F30" s="380"/>
      <c r="G30" s="380"/>
      <c r="H30" s="380"/>
      <c r="I30" s="380"/>
      <c r="J30" s="380"/>
      <c r="K30" s="380"/>
      <c r="L30" s="380"/>
      <c r="M30" s="380"/>
      <c r="N30" s="380"/>
      <c r="O30" s="380"/>
      <c r="P30" s="156"/>
      <c r="Q30" s="156"/>
      <c r="R30" s="156"/>
      <c r="S30" s="156"/>
      <c r="T30" s="156"/>
      <c r="U30" s="380"/>
      <c r="V30" s="380"/>
      <c r="W30" s="380"/>
      <c r="X30" s="380"/>
      <c r="Y30" s="380"/>
      <c r="Z30" s="380"/>
      <c r="AA30" s="380"/>
      <c r="AB30" s="380"/>
      <c r="AC30" s="381"/>
      <c r="AD30" s="5"/>
      <c r="AE30" s="374"/>
      <c r="AF30" s="374"/>
      <c r="AG30" s="374"/>
      <c r="AH30" s="374"/>
      <c r="AI30" s="374"/>
      <c r="AJ30" s="386"/>
      <c r="AK30" s="386"/>
      <c r="AL30" s="386"/>
      <c r="AM30" s="386"/>
      <c r="AN30" s="386"/>
      <c r="AO30" s="386"/>
      <c r="AP30" s="386"/>
      <c r="AQ30" s="386"/>
      <c r="AR30" s="386"/>
      <c r="AS30" s="386"/>
      <c r="AT30" s="386"/>
      <c r="AU30" s="386"/>
      <c r="AV30" s="386"/>
      <c r="AW30" s="386"/>
      <c r="AX30" s="386"/>
      <c r="AY30" s="386"/>
      <c r="AZ30" s="374"/>
      <c r="BA30" s="374"/>
      <c r="BB30" s="374"/>
      <c r="BC30" s="374"/>
      <c r="BD30" s="374"/>
      <c r="BE30" s="374"/>
      <c r="BF30" s="374"/>
      <c r="BG30" s="374"/>
      <c r="BH30" s="374"/>
      <c r="BI30" s="375"/>
      <c r="BJ30" s="376"/>
      <c r="BK30" s="376"/>
      <c r="BL30" s="376"/>
      <c r="BM30" s="376"/>
      <c r="BN30" s="376"/>
      <c r="BO30" s="376"/>
      <c r="BP30" s="376"/>
    </row>
    <row r="31" spans="1:68" ht="13" customHeight="1">
      <c r="A31" s="159" t="s">
        <v>39</v>
      </c>
      <c r="B31" s="160"/>
      <c r="C31" s="160"/>
      <c r="D31" s="160"/>
      <c r="E31" s="160"/>
      <c r="F31" s="377"/>
      <c r="G31" s="378"/>
      <c r="H31" s="378"/>
      <c r="I31" s="378"/>
      <c r="J31" s="378"/>
      <c r="K31" s="378"/>
      <c r="L31" s="378"/>
      <c r="M31" s="378"/>
      <c r="N31" s="378"/>
      <c r="O31" s="378"/>
      <c r="P31" s="378"/>
      <c r="Q31" s="378"/>
      <c r="R31" s="378"/>
      <c r="S31" s="378"/>
      <c r="T31" s="378"/>
      <c r="U31" s="378"/>
      <c r="V31" s="378"/>
      <c r="W31" s="378"/>
      <c r="X31" s="378"/>
      <c r="Y31" s="378"/>
      <c r="Z31" s="378"/>
      <c r="AA31" s="378"/>
      <c r="AB31" s="378"/>
      <c r="AC31" s="379"/>
      <c r="AD31" s="5"/>
      <c r="AE31" s="374"/>
      <c r="AF31" s="374"/>
      <c r="AG31" s="374"/>
      <c r="AH31" s="374"/>
      <c r="AI31" s="374"/>
      <c r="AJ31" s="386"/>
      <c r="AK31" s="386"/>
      <c r="AL31" s="386"/>
      <c r="AM31" s="386"/>
      <c r="AN31" s="386"/>
      <c r="AO31" s="386"/>
      <c r="AP31" s="386"/>
      <c r="AQ31" s="386"/>
      <c r="AR31" s="386"/>
      <c r="AS31" s="386"/>
      <c r="AT31" s="386"/>
      <c r="AU31" s="386"/>
      <c r="AV31" s="386"/>
      <c r="AW31" s="386"/>
      <c r="AX31" s="386"/>
      <c r="AY31" s="386"/>
      <c r="AZ31" s="374"/>
      <c r="BA31" s="374"/>
      <c r="BB31" s="374"/>
      <c r="BC31" s="374"/>
      <c r="BD31" s="374"/>
      <c r="BE31" s="374"/>
      <c r="BF31" s="374"/>
      <c r="BG31" s="374"/>
      <c r="BH31" s="374"/>
      <c r="BI31" s="375"/>
      <c r="BJ31" s="376"/>
      <c r="BK31" s="376"/>
      <c r="BL31" s="376"/>
      <c r="BM31" s="376"/>
      <c r="BN31" s="376"/>
      <c r="BO31" s="376"/>
      <c r="BP31" s="376"/>
    </row>
    <row r="32" spans="1:68" ht="13" customHeight="1">
      <c r="A32" s="147" t="s">
        <v>33</v>
      </c>
      <c r="B32" s="148"/>
      <c r="C32" s="148"/>
      <c r="D32" s="148"/>
      <c r="E32" s="148"/>
      <c r="F32" s="382"/>
      <c r="G32" s="382"/>
      <c r="H32" s="382"/>
      <c r="I32" s="382"/>
      <c r="J32" s="382"/>
      <c r="K32" s="382"/>
      <c r="L32" s="382"/>
      <c r="M32" s="382"/>
      <c r="N32" s="382"/>
      <c r="O32" s="382"/>
      <c r="P32" s="382"/>
      <c r="Q32" s="382"/>
      <c r="R32" s="382"/>
      <c r="S32" s="382"/>
      <c r="T32" s="382"/>
      <c r="U32" s="382"/>
      <c r="V32" s="382"/>
      <c r="W32" s="382"/>
      <c r="X32" s="382"/>
      <c r="Y32" s="382"/>
      <c r="Z32" s="382"/>
      <c r="AA32" s="382"/>
      <c r="AB32" s="382"/>
      <c r="AC32" s="383"/>
      <c r="AD32" s="5"/>
      <c r="AE32" s="374"/>
      <c r="AF32" s="374"/>
      <c r="AG32" s="374"/>
      <c r="AH32" s="374"/>
      <c r="AI32" s="374"/>
      <c r="AJ32" s="386"/>
      <c r="AK32" s="386"/>
      <c r="AL32" s="386"/>
      <c r="AM32" s="386"/>
      <c r="AN32" s="386"/>
      <c r="AO32" s="386"/>
      <c r="AP32" s="386"/>
      <c r="AQ32" s="386"/>
      <c r="AR32" s="386"/>
      <c r="AS32" s="386"/>
      <c r="AT32" s="386"/>
      <c r="AU32" s="386"/>
      <c r="AV32" s="386"/>
      <c r="AW32" s="386"/>
      <c r="AX32" s="386"/>
      <c r="AY32" s="386"/>
      <c r="AZ32" s="374"/>
      <c r="BA32" s="374"/>
      <c r="BB32" s="374"/>
      <c r="BC32" s="374"/>
      <c r="BD32" s="374"/>
      <c r="BE32" s="374"/>
      <c r="BF32" s="374"/>
      <c r="BG32" s="374"/>
      <c r="BH32" s="374"/>
      <c r="BI32" s="375"/>
      <c r="BJ32" s="376"/>
      <c r="BK32" s="376"/>
      <c r="BL32" s="376"/>
      <c r="BM32" s="376"/>
      <c r="BN32" s="376"/>
      <c r="BO32" s="376"/>
      <c r="BP32" s="376"/>
    </row>
    <row r="33" spans="1:68" ht="13" customHeight="1" thickBot="1">
      <c r="A33" s="149"/>
      <c r="B33" s="150"/>
      <c r="C33" s="150"/>
      <c r="D33" s="150"/>
      <c r="E33" s="150"/>
      <c r="F33" s="384"/>
      <c r="G33" s="384"/>
      <c r="H33" s="384"/>
      <c r="I33" s="384"/>
      <c r="J33" s="384"/>
      <c r="K33" s="384"/>
      <c r="L33" s="384"/>
      <c r="M33" s="384"/>
      <c r="N33" s="384"/>
      <c r="O33" s="384"/>
      <c r="P33" s="384"/>
      <c r="Q33" s="384"/>
      <c r="R33" s="384"/>
      <c r="S33" s="384"/>
      <c r="T33" s="384"/>
      <c r="U33" s="384"/>
      <c r="V33" s="384"/>
      <c r="W33" s="384"/>
      <c r="X33" s="384"/>
      <c r="Y33" s="384"/>
      <c r="Z33" s="384"/>
      <c r="AA33" s="384"/>
      <c r="AB33" s="384"/>
      <c r="AC33" s="385"/>
      <c r="AD33" s="5"/>
      <c r="AE33" s="374"/>
      <c r="AF33" s="374"/>
      <c r="AG33" s="374"/>
      <c r="AH33" s="374"/>
      <c r="AI33" s="374"/>
      <c r="AJ33" s="386"/>
      <c r="AK33" s="386"/>
      <c r="AL33" s="386"/>
      <c r="AM33" s="386"/>
      <c r="AN33" s="386"/>
      <c r="AO33" s="386"/>
      <c r="AP33" s="386"/>
      <c r="AQ33" s="386"/>
      <c r="AR33" s="386"/>
      <c r="AS33" s="386"/>
      <c r="AT33" s="386"/>
      <c r="AU33" s="386"/>
      <c r="AV33" s="386"/>
      <c r="AW33" s="386"/>
      <c r="AX33" s="386"/>
      <c r="AY33" s="386"/>
      <c r="AZ33" s="374"/>
      <c r="BA33" s="374"/>
      <c r="BB33" s="374"/>
      <c r="BC33" s="374"/>
      <c r="BD33" s="374"/>
      <c r="BE33" s="374"/>
      <c r="BF33" s="374"/>
      <c r="BG33" s="374"/>
      <c r="BH33" s="374"/>
      <c r="BI33" s="375"/>
      <c r="BJ33" s="376"/>
      <c r="BK33" s="376"/>
      <c r="BL33" s="376"/>
      <c r="BM33" s="376"/>
      <c r="BN33" s="376"/>
      <c r="BO33" s="376"/>
      <c r="BP33" s="376"/>
    </row>
    <row r="34" spans="1:68" ht="13" customHeight="1">
      <c r="A34" s="26" t="s">
        <v>91</v>
      </c>
      <c r="B34" s="27"/>
      <c r="C34" s="27"/>
      <c r="D34" s="27"/>
      <c r="E34" s="27"/>
      <c r="F34" s="27"/>
      <c r="G34" s="27"/>
      <c r="H34" s="5"/>
      <c r="I34" s="5"/>
      <c r="J34" s="5"/>
      <c r="K34" s="5"/>
      <c r="L34" s="5"/>
      <c r="M34" s="5"/>
      <c r="N34" s="5"/>
      <c r="O34" s="5"/>
      <c r="P34" s="5"/>
      <c r="Q34" s="5"/>
      <c r="R34" s="5"/>
      <c r="S34" s="5"/>
      <c r="T34" s="5"/>
      <c r="U34" s="5"/>
      <c r="V34" s="5"/>
      <c r="W34" s="5"/>
      <c r="X34" s="5"/>
      <c r="Y34" s="5"/>
      <c r="Z34" s="5"/>
      <c r="AA34" s="5"/>
      <c r="AB34" s="5"/>
      <c r="AC34" s="5"/>
      <c r="AD34" s="5"/>
      <c r="AE34" s="374"/>
      <c r="AF34" s="374"/>
      <c r="AG34" s="374"/>
      <c r="AH34" s="374"/>
      <c r="AI34" s="374"/>
      <c r="AJ34" s="386"/>
      <c r="AK34" s="386"/>
      <c r="AL34" s="386"/>
      <c r="AM34" s="386"/>
      <c r="AN34" s="386"/>
      <c r="AO34" s="386"/>
      <c r="AP34" s="386"/>
      <c r="AQ34" s="386"/>
      <c r="AR34" s="386"/>
      <c r="AS34" s="386"/>
      <c r="AT34" s="386"/>
      <c r="AU34" s="386"/>
      <c r="AV34" s="386"/>
      <c r="AW34" s="386"/>
      <c r="AX34" s="386"/>
      <c r="AY34" s="386"/>
      <c r="AZ34" s="374"/>
      <c r="BA34" s="374"/>
      <c r="BB34" s="374"/>
      <c r="BC34" s="374"/>
      <c r="BD34" s="374"/>
      <c r="BE34" s="374"/>
      <c r="BF34" s="374"/>
      <c r="BG34" s="374"/>
      <c r="BH34" s="374"/>
      <c r="BI34" s="375"/>
      <c r="BJ34" s="376"/>
      <c r="BK34" s="376"/>
      <c r="BL34" s="376"/>
      <c r="BM34" s="376"/>
      <c r="BN34" s="376"/>
      <c r="BO34" s="376"/>
      <c r="BP34" s="376"/>
    </row>
    <row r="35" spans="1:68" ht="13" customHeight="1">
      <c r="A35" s="92" t="s">
        <v>46</v>
      </c>
      <c r="B35" s="92"/>
      <c r="C35" s="27" t="s">
        <v>48</v>
      </c>
      <c r="D35" s="27"/>
      <c r="E35" s="27"/>
      <c r="F35" s="27"/>
      <c r="G35" s="27"/>
      <c r="H35" s="5"/>
      <c r="I35" s="5"/>
      <c r="J35" s="5"/>
      <c r="K35" s="5"/>
      <c r="L35" s="5"/>
      <c r="M35" s="5"/>
      <c r="N35" s="5"/>
      <c r="O35" s="5"/>
      <c r="P35" s="5"/>
      <c r="Q35" s="5"/>
      <c r="R35" s="5"/>
      <c r="S35" s="5"/>
      <c r="T35" s="5"/>
      <c r="U35" s="5"/>
      <c r="V35" s="5"/>
      <c r="W35" s="5"/>
      <c r="X35" s="5"/>
      <c r="Y35" s="5"/>
      <c r="Z35" s="5"/>
      <c r="AA35" s="5"/>
      <c r="AB35" s="5"/>
      <c r="AC35" s="5"/>
      <c r="AD35" s="5"/>
      <c r="AE35" s="374"/>
      <c r="AF35" s="374"/>
      <c r="AG35" s="374"/>
      <c r="AH35" s="374"/>
      <c r="AI35" s="374"/>
      <c r="AJ35" s="386"/>
      <c r="AK35" s="386"/>
      <c r="AL35" s="386"/>
      <c r="AM35" s="386"/>
      <c r="AN35" s="386"/>
      <c r="AO35" s="386"/>
      <c r="AP35" s="386"/>
      <c r="AQ35" s="386"/>
      <c r="AR35" s="386"/>
      <c r="AS35" s="386"/>
      <c r="AT35" s="386"/>
      <c r="AU35" s="386"/>
      <c r="AV35" s="386"/>
      <c r="AW35" s="386"/>
      <c r="AX35" s="386"/>
      <c r="AY35" s="386"/>
      <c r="AZ35" s="374"/>
      <c r="BA35" s="374"/>
      <c r="BB35" s="374"/>
      <c r="BC35" s="374"/>
      <c r="BD35" s="374"/>
      <c r="BE35" s="374"/>
      <c r="BF35" s="374"/>
      <c r="BG35" s="374"/>
      <c r="BH35" s="374"/>
      <c r="BI35" s="375"/>
      <c r="BJ35" s="376"/>
      <c r="BK35" s="376"/>
      <c r="BL35" s="376"/>
      <c r="BM35" s="376"/>
      <c r="BN35" s="376"/>
      <c r="BO35" s="376"/>
      <c r="BP35" s="376"/>
    </row>
    <row r="36" spans="1:68" ht="13" customHeight="1">
      <c r="A36" s="27"/>
      <c r="B36" s="27"/>
      <c r="C36" s="27" t="s">
        <v>51</v>
      </c>
      <c r="D36" s="27"/>
      <c r="E36" s="27"/>
      <c r="F36" s="27"/>
      <c r="G36" s="27"/>
      <c r="H36" s="5"/>
      <c r="I36" s="5"/>
      <c r="J36" s="5"/>
      <c r="K36" s="5"/>
      <c r="L36" s="5"/>
      <c r="M36" s="5"/>
      <c r="N36" s="5"/>
      <c r="O36" s="5"/>
      <c r="P36" s="5"/>
      <c r="Q36" s="5"/>
      <c r="R36" s="5"/>
      <c r="S36" s="5"/>
      <c r="T36" s="5"/>
      <c r="U36" s="5"/>
      <c r="V36" s="5"/>
      <c r="W36" s="5"/>
      <c r="X36" s="5"/>
      <c r="Y36" s="5"/>
      <c r="Z36" s="5"/>
      <c r="AA36" s="5"/>
      <c r="AB36" s="5"/>
      <c r="AC36" s="5"/>
      <c r="AD36" s="5"/>
      <c r="AE36" s="374"/>
      <c r="AF36" s="374"/>
      <c r="AG36" s="374"/>
      <c r="AH36" s="374"/>
      <c r="AI36" s="374"/>
      <c r="AJ36" s="386"/>
      <c r="AK36" s="386"/>
      <c r="AL36" s="386"/>
      <c r="AM36" s="386"/>
      <c r="AN36" s="386"/>
      <c r="AO36" s="386"/>
      <c r="AP36" s="386"/>
      <c r="AQ36" s="386"/>
      <c r="AR36" s="386"/>
      <c r="AS36" s="386"/>
      <c r="AT36" s="386"/>
      <c r="AU36" s="386"/>
      <c r="AV36" s="386"/>
      <c r="AW36" s="386"/>
      <c r="AX36" s="386"/>
      <c r="AY36" s="386"/>
      <c r="AZ36" s="374"/>
      <c r="BA36" s="374"/>
      <c r="BB36" s="374"/>
      <c r="BC36" s="374"/>
      <c r="BD36" s="374"/>
      <c r="BE36" s="374"/>
      <c r="BF36" s="374"/>
      <c r="BG36" s="374"/>
      <c r="BH36" s="374"/>
      <c r="BI36" s="375"/>
      <c r="BJ36" s="376"/>
      <c r="BK36" s="376"/>
      <c r="BL36" s="376"/>
      <c r="BM36" s="376"/>
      <c r="BN36" s="376"/>
      <c r="BO36" s="376"/>
      <c r="BP36" s="376"/>
    </row>
    <row r="37" spans="1:68" ht="13" customHeight="1">
      <c r="A37" s="92" t="s">
        <v>47</v>
      </c>
      <c r="B37" s="92"/>
      <c r="C37" s="27" t="s">
        <v>54</v>
      </c>
      <c r="D37" s="27"/>
      <c r="E37" s="27"/>
      <c r="F37" s="27"/>
      <c r="G37" s="27"/>
      <c r="H37" s="5"/>
      <c r="I37" s="5"/>
      <c r="J37" s="5"/>
      <c r="K37" s="5"/>
      <c r="L37" s="5"/>
      <c r="M37" s="5"/>
      <c r="N37" s="5"/>
      <c r="O37" s="5"/>
      <c r="P37" s="5"/>
      <c r="Q37" s="5"/>
      <c r="R37" s="5"/>
      <c r="S37" s="5"/>
      <c r="T37" s="5"/>
      <c r="U37" s="5"/>
      <c r="V37" s="5"/>
      <c r="W37" s="5"/>
      <c r="X37" s="5"/>
      <c r="Y37" s="5"/>
      <c r="Z37" s="5"/>
      <c r="AA37" s="5"/>
      <c r="AB37" s="5"/>
      <c r="AC37" s="5"/>
      <c r="AD37" s="5"/>
      <c r="AE37" s="374"/>
      <c r="AF37" s="374"/>
      <c r="AG37" s="374"/>
      <c r="AH37" s="374"/>
      <c r="AI37" s="374"/>
      <c r="AJ37" s="386"/>
      <c r="AK37" s="386"/>
      <c r="AL37" s="386"/>
      <c r="AM37" s="386"/>
      <c r="AN37" s="386"/>
      <c r="AO37" s="386"/>
      <c r="AP37" s="386"/>
      <c r="AQ37" s="386"/>
      <c r="AR37" s="386"/>
      <c r="AS37" s="386"/>
      <c r="AT37" s="386"/>
      <c r="AU37" s="386"/>
      <c r="AV37" s="386"/>
      <c r="AW37" s="386"/>
      <c r="AX37" s="386"/>
      <c r="AY37" s="386"/>
      <c r="AZ37" s="374"/>
      <c r="BA37" s="374"/>
      <c r="BB37" s="374"/>
      <c r="BC37" s="374"/>
      <c r="BD37" s="374"/>
      <c r="BE37" s="374"/>
      <c r="BF37" s="374"/>
      <c r="BG37" s="374"/>
      <c r="BH37" s="374"/>
      <c r="BI37" s="375"/>
      <c r="BJ37" s="376"/>
      <c r="BK37" s="376"/>
      <c r="BL37" s="376"/>
      <c r="BM37" s="376"/>
      <c r="BN37" s="376"/>
      <c r="BO37" s="376"/>
      <c r="BP37" s="376"/>
    </row>
    <row r="38" spans="1:68" ht="13" customHeight="1">
      <c r="A38" s="92" t="s">
        <v>49</v>
      </c>
      <c r="B38" s="92"/>
      <c r="C38" s="27" t="s">
        <v>55</v>
      </c>
      <c r="D38" s="27"/>
      <c r="E38" s="27"/>
      <c r="F38" s="27"/>
      <c r="G38" s="27"/>
      <c r="H38" s="5"/>
      <c r="I38" s="5"/>
      <c r="J38" s="5"/>
      <c r="K38" s="5"/>
      <c r="L38" s="5"/>
      <c r="M38" s="5"/>
      <c r="N38" s="5"/>
      <c r="O38" s="5"/>
      <c r="P38" s="5"/>
      <c r="Q38" s="5"/>
      <c r="R38" s="5"/>
      <c r="S38" s="5"/>
      <c r="T38" s="5"/>
      <c r="U38" s="5"/>
      <c r="V38" s="5"/>
      <c r="W38" s="5"/>
      <c r="X38" s="5"/>
      <c r="Y38" s="5"/>
      <c r="Z38" s="5"/>
      <c r="AA38" s="5"/>
      <c r="AB38" s="5"/>
      <c r="AC38" s="5"/>
      <c r="AD38" s="5"/>
      <c r="AE38" s="374"/>
      <c r="AF38" s="374"/>
      <c r="AG38" s="374"/>
      <c r="AH38" s="374"/>
      <c r="AI38" s="374"/>
      <c r="AJ38" s="386"/>
      <c r="AK38" s="386"/>
      <c r="AL38" s="386"/>
      <c r="AM38" s="386"/>
      <c r="AN38" s="386"/>
      <c r="AO38" s="386"/>
      <c r="AP38" s="386"/>
      <c r="AQ38" s="386"/>
      <c r="AR38" s="386"/>
      <c r="AS38" s="386"/>
      <c r="AT38" s="386"/>
      <c r="AU38" s="386"/>
      <c r="AV38" s="386"/>
      <c r="AW38" s="386"/>
      <c r="AX38" s="386"/>
      <c r="AY38" s="386"/>
      <c r="AZ38" s="374"/>
      <c r="BA38" s="374"/>
      <c r="BB38" s="374"/>
      <c r="BC38" s="374"/>
      <c r="BD38" s="374"/>
      <c r="BE38" s="374"/>
      <c r="BF38" s="374"/>
      <c r="BG38" s="374"/>
      <c r="BH38" s="374"/>
      <c r="BI38" s="375"/>
      <c r="BJ38" s="376"/>
      <c r="BK38" s="376"/>
      <c r="BL38" s="376"/>
      <c r="BM38" s="376"/>
      <c r="BN38" s="376"/>
      <c r="BO38" s="376"/>
      <c r="BP38" s="376"/>
    </row>
    <row r="39" spans="1:68" ht="13" customHeight="1">
      <c r="A39" s="5"/>
      <c r="B39" s="5"/>
      <c r="C39" s="27" t="s">
        <v>56</v>
      </c>
      <c r="D39" s="27"/>
      <c r="E39" s="27"/>
      <c r="F39" s="27"/>
      <c r="G39" s="27"/>
      <c r="H39" s="3"/>
      <c r="I39" s="3"/>
      <c r="J39" s="3"/>
      <c r="K39" s="3"/>
      <c r="L39" s="3"/>
      <c r="M39" s="3"/>
      <c r="N39" s="3"/>
      <c r="O39" s="5"/>
      <c r="P39" s="5"/>
      <c r="Q39" s="5"/>
      <c r="R39" s="5"/>
      <c r="S39" s="5"/>
      <c r="T39" s="5"/>
      <c r="U39" s="5"/>
      <c r="V39" s="5"/>
      <c r="W39" s="5"/>
      <c r="X39" s="5"/>
      <c r="Y39" s="5"/>
      <c r="Z39" s="5"/>
      <c r="AA39" s="5"/>
      <c r="AB39" s="5"/>
      <c r="AC39" s="5"/>
      <c r="AD39" s="5"/>
      <c r="AE39" s="374"/>
      <c r="AF39" s="374"/>
      <c r="AG39" s="374"/>
      <c r="AH39" s="374"/>
      <c r="AI39" s="374"/>
      <c r="AJ39" s="386"/>
      <c r="AK39" s="386"/>
      <c r="AL39" s="386"/>
      <c r="AM39" s="386"/>
      <c r="AN39" s="386"/>
      <c r="AO39" s="386"/>
      <c r="AP39" s="386"/>
      <c r="AQ39" s="386"/>
      <c r="AR39" s="386"/>
      <c r="AS39" s="386"/>
      <c r="AT39" s="386"/>
      <c r="AU39" s="386"/>
      <c r="AV39" s="386"/>
      <c r="AW39" s="386"/>
      <c r="AX39" s="386"/>
      <c r="AY39" s="386"/>
      <c r="AZ39" s="374"/>
      <c r="BA39" s="374"/>
      <c r="BB39" s="374"/>
      <c r="BC39" s="374"/>
      <c r="BD39" s="374"/>
      <c r="BE39" s="374"/>
      <c r="BF39" s="374"/>
      <c r="BG39" s="374"/>
      <c r="BH39" s="374"/>
      <c r="BI39" s="375"/>
      <c r="BJ39" s="376"/>
      <c r="BK39" s="376"/>
      <c r="BL39" s="376"/>
      <c r="BM39" s="376"/>
      <c r="BN39" s="376"/>
      <c r="BO39" s="376"/>
      <c r="BP39" s="376"/>
    </row>
    <row r="40" spans="1:68" ht="13" customHeight="1">
      <c r="A40" s="92" t="s">
        <v>50</v>
      </c>
      <c r="B40" s="92"/>
      <c r="C40" s="27" t="s">
        <v>57</v>
      </c>
      <c r="D40" s="27"/>
      <c r="E40" s="27"/>
      <c r="F40" s="27"/>
      <c r="G40" s="27"/>
      <c r="H40" s="3"/>
      <c r="I40" s="3"/>
      <c r="J40" s="3"/>
      <c r="K40" s="3"/>
      <c r="L40" s="3"/>
      <c r="M40" s="3"/>
      <c r="N40" s="3"/>
      <c r="O40" s="5"/>
      <c r="P40" s="5"/>
      <c r="Q40" s="5"/>
      <c r="R40" s="5"/>
      <c r="S40" s="5"/>
      <c r="T40" s="5"/>
      <c r="U40" s="5"/>
      <c r="V40" s="5"/>
      <c r="W40" s="5"/>
      <c r="X40" s="5"/>
      <c r="Y40" s="5"/>
      <c r="Z40" s="5"/>
      <c r="AA40" s="5"/>
      <c r="AB40" s="5"/>
      <c r="AC40" s="5"/>
      <c r="AD40" s="5"/>
      <c r="AE40" s="374"/>
      <c r="AF40" s="374"/>
      <c r="AG40" s="374"/>
      <c r="AH40" s="374"/>
      <c r="AI40" s="374"/>
      <c r="AJ40" s="386"/>
      <c r="AK40" s="386"/>
      <c r="AL40" s="386"/>
      <c r="AM40" s="386"/>
      <c r="AN40" s="386"/>
      <c r="AO40" s="386"/>
      <c r="AP40" s="386"/>
      <c r="AQ40" s="386"/>
      <c r="AR40" s="386"/>
      <c r="AS40" s="386"/>
      <c r="AT40" s="386"/>
      <c r="AU40" s="386"/>
      <c r="AV40" s="386"/>
      <c r="AW40" s="386"/>
      <c r="AX40" s="386"/>
      <c r="AY40" s="386"/>
      <c r="AZ40" s="374"/>
      <c r="BA40" s="374"/>
      <c r="BB40" s="374"/>
      <c r="BC40" s="374"/>
      <c r="BD40" s="374"/>
      <c r="BE40" s="374"/>
      <c r="BF40" s="374"/>
      <c r="BG40" s="374"/>
      <c r="BH40" s="374"/>
      <c r="BI40" s="375"/>
      <c r="BJ40" s="376"/>
      <c r="BK40" s="376"/>
      <c r="BL40" s="376"/>
      <c r="BM40" s="376"/>
      <c r="BN40" s="376"/>
      <c r="BO40" s="376"/>
      <c r="BP40" s="376"/>
    </row>
    <row r="41" spans="1:68" ht="13" customHeight="1">
      <c r="A41" s="92" t="s">
        <v>53</v>
      </c>
      <c r="B41" s="92"/>
      <c r="C41" s="406" t="s">
        <v>141</v>
      </c>
      <c r="D41" s="406"/>
      <c r="E41" s="406"/>
      <c r="F41" s="406"/>
      <c r="G41" s="406"/>
      <c r="H41" s="406"/>
      <c r="I41" s="406"/>
      <c r="J41" s="406"/>
      <c r="K41" s="406"/>
      <c r="L41" s="406"/>
      <c r="M41" s="406"/>
      <c r="N41" s="406"/>
      <c r="O41" s="406"/>
      <c r="P41" s="406"/>
      <c r="Q41" s="406"/>
      <c r="R41" s="406"/>
      <c r="S41" s="406"/>
      <c r="T41" s="406"/>
      <c r="U41" s="406"/>
      <c r="V41" s="406"/>
      <c r="W41" s="406"/>
      <c r="X41" s="406"/>
      <c r="Y41" s="406"/>
      <c r="Z41" s="406"/>
      <c r="AA41" s="406"/>
      <c r="AB41" s="406"/>
      <c r="AC41" s="406"/>
      <c r="AD41" s="407"/>
      <c r="AE41" s="374"/>
      <c r="AF41" s="374"/>
      <c r="AG41" s="374"/>
      <c r="AH41" s="374"/>
      <c r="AI41" s="374"/>
      <c r="AJ41" s="386"/>
      <c r="AK41" s="386"/>
      <c r="AL41" s="386"/>
      <c r="AM41" s="386"/>
      <c r="AN41" s="386"/>
      <c r="AO41" s="386"/>
      <c r="AP41" s="386"/>
      <c r="AQ41" s="386"/>
      <c r="AR41" s="386"/>
      <c r="AS41" s="386"/>
      <c r="AT41" s="386"/>
      <c r="AU41" s="386"/>
      <c r="AV41" s="386"/>
      <c r="AW41" s="386"/>
      <c r="AX41" s="386"/>
      <c r="AY41" s="386"/>
      <c r="AZ41" s="374"/>
      <c r="BA41" s="374"/>
      <c r="BB41" s="374"/>
      <c r="BC41" s="374"/>
      <c r="BD41" s="374"/>
      <c r="BE41" s="374"/>
      <c r="BF41" s="374"/>
      <c r="BG41" s="374"/>
      <c r="BH41" s="374"/>
      <c r="BI41" s="375"/>
      <c r="BJ41" s="376"/>
      <c r="BK41" s="376"/>
      <c r="BL41" s="376"/>
      <c r="BM41" s="376"/>
      <c r="BN41" s="376"/>
      <c r="BO41" s="376"/>
      <c r="BP41" s="376"/>
    </row>
    <row r="42" spans="1:68" ht="13" customHeight="1">
      <c r="A42" s="92" t="s">
        <v>92</v>
      </c>
      <c r="B42" s="92"/>
      <c r="C42" s="27" t="s">
        <v>52</v>
      </c>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374"/>
      <c r="AF42" s="374"/>
      <c r="AG42" s="374"/>
      <c r="AH42" s="374"/>
      <c r="AI42" s="374"/>
      <c r="AJ42" s="386"/>
      <c r="AK42" s="386"/>
      <c r="AL42" s="386"/>
      <c r="AM42" s="386"/>
      <c r="AN42" s="386"/>
      <c r="AO42" s="386"/>
      <c r="AP42" s="386"/>
      <c r="AQ42" s="386"/>
      <c r="AR42" s="386"/>
      <c r="AS42" s="386"/>
      <c r="AT42" s="386"/>
      <c r="AU42" s="386"/>
      <c r="AV42" s="386"/>
      <c r="AW42" s="386"/>
      <c r="AX42" s="386"/>
      <c r="AY42" s="386"/>
      <c r="AZ42" s="374"/>
      <c r="BA42" s="374"/>
      <c r="BB42" s="374"/>
      <c r="BC42" s="374"/>
      <c r="BD42" s="374"/>
      <c r="BE42" s="374"/>
      <c r="BF42" s="374"/>
      <c r="BG42" s="374"/>
      <c r="BH42" s="374"/>
      <c r="BI42" s="375"/>
      <c r="BJ42" s="376"/>
      <c r="BK42" s="376"/>
      <c r="BL42" s="376"/>
      <c r="BM42" s="376"/>
      <c r="BN42" s="376"/>
      <c r="BO42" s="376"/>
      <c r="BP42" s="376"/>
    </row>
  </sheetData>
  <mergeCells count="165">
    <mergeCell ref="C41:AD41"/>
    <mergeCell ref="H9:I10"/>
    <mergeCell ref="J9:K10"/>
    <mergeCell ref="L9:M10"/>
    <mergeCell ref="N9:O10"/>
    <mergeCell ref="P9:Q10"/>
    <mergeCell ref="R9:S10"/>
    <mergeCell ref="AE7:AI8"/>
    <mergeCell ref="A21:D22"/>
    <mergeCell ref="E21:X22"/>
    <mergeCell ref="A17:D18"/>
    <mergeCell ref="A19:D20"/>
    <mergeCell ref="E17:AC18"/>
    <mergeCell ref="E19:X20"/>
    <mergeCell ref="T12:AC13"/>
    <mergeCell ref="E9:G10"/>
    <mergeCell ref="AE9:AI10"/>
    <mergeCell ref="AE27:AI28"/>
    <mergeCell ref="E15:F16"/>
    <mergeCell ref="I15:I16"/>
    <mergeCell ref="J15:L16"/>
    <mergeCell ref="E23:G24"/>
    <mergeCell ref="H23:H24"/>
    <mergeCell ref="I23:K24"/>
    <mergeCell ref="AJ9:AY10"/>
    <mergeCell ref="AZ9:BD10"/>
    <mergeCell ref="AJ13:AY14"/>
    <mergeCell ref="AZ13:BD14"/>
    <mergeCell ref="BE13:BI14"/>
    <mergeCell ref="AE15:AI16"/>
    <mergeCell ref="AJ15:AY16"/>
    <mergeCell ref="AZ15:BD16"/>
    <mergeCell ref="BE15:BI16"/>
    <mergeCell ref="BE9:BI10"/>
    <mergeCell ref="AE3:AI4"/>
    <mergeCell ref="AJ3:AY4"/>
    <mergeCell ref="AZ3:BD4"/>
    <mergeCell ref="BE3:BI4"/>
    <mergeCell ref="AE5:AI6"/>
    <mergeCell ref="AJ5:AY6"/>
    <mergeCell ref="AZ5:BD6"/>
    <mergeCell ref="BE5:BI6"/>
    <mergeCell ref="BE7:BI8"/>
    <mergeCell ref="AJ7:AY8"/>
    <mergeCell ref="AZ7:BD8"/>
    <mergeCell ref="AJ27:AY28"/>
    <mergeCell ref="AZ27:BD28"/>
    <mergeCell ref="BE27:BI28"/>
    <mergeCell ref="AE17:AI18"/>
    <mergeCell ref="AJ17:AY18"/>
    <mergeCell ref="AZ17:BD18"/>
    <mergeCell ref="BE17:BI18"/>
    <mergeCell ref="BE19:BI20"/>
    <mergeCell ref="AE21:AI22"/>
    <mergeCell ref="AJ21:AY22"/>
    <mergeCell ref="AZ21:BD22"/>
    <mergeCell ref="BE21:BI22"/>
    <mergeCell ref="AE25:AI26"/>
    <mergeCell ref="AJ25:AY26"/>
    <mergeCell ref="AJ31:AY32"/>
    <mergeCell ref="AZ31:BD32"/>
    <mergeCell ref="AE29:AI30"/>
    <mergeCell ref="AJ29:AY30"/>
    <mergeCell ref="AZ29:BD30"/>
    <mergeCell ref="BE29:BI30"/>
    <mergeCell ref="BE31:BI32"/>
    <mergeCell ref="AE33:AI34"/>
    <mergeCell ref="AJ33:AY34"/>
    <mergeCell ref="AZ33:BD34"/>
    <mergeCell ref="BE33:BI34"/>
    <mergeCell ref="AZ35:BD36"/>
    <mergeCell ref="BE35:BI36"/>
    <mergeCell ref="BJ1:BP2"/>
    <mergeCell ref="BJ3:BP4"/>
    <mergeCell ref="BJ5:BP6"/>
    <mergeCell ref="BJ7:BP8"/>
    <mergeCell ref="BJ9:BP10"/>
    <mergeCell ref="BJ11:BP12"/>
    <mergeCell ref="BJ13:BP14"/>
    <mergeCell ref="BJ15:BP16"/>
    <mergeCell ref="AZ23:BD24"/>
    <mergeCell ref="BE23:BI24"/>
    <mergeCell ref="AZ25:BD26"/>
    <mergeCell ref="BE25:BI26"/>
    <mergeCell ref="AE1:AI2"/>
    <mergeCell ref="AJ1:AY2"/>
    <mergeCell ref="AZ1:BD2"/>
    <mergeCell ref="BE1:BI2"/>
    <mergeCell ref="S5:U7"/>
    <mergeCell ref="A9:D10"/>
    <mergeCell ref="BJ17:BP18"/>
    <mergeCell ref="BJ19:BP20"/>
    <mergeCell ref="BJ21:BP22"/>
    <mergeCell ref="AE19:AI20"/>
    <mergeCell ref="AJ19:AY20"/>
    <mergeCell ref="AZ19:BD20"/>
    <mergeCell ref="A1:AD2"/>
    <mergeCell ref="Y19:AC20"/>
    <mergeCell ref="A11:J11"/>
    <mergeCell ref="K11:S11"/>
    <mergeCell ref="T11:AC11"/>
    <mergeCell ref="A12:J13"/>
    <mergeCell ref="K12:S13"/>
    <mergeCell ref="AE11:AI12"/>
    <mergeCell ref="AJ11:AY12"/>
    <mergeCell ref="AZ11:BD12"/>
    <mergeCell ref="BE11:BI12"/>
    <mergeCell ref="AE13:AI14"/>
    <mergeCell ref="L23:L24"/>
    <mergeCell ref="M23:O24"/>
    <mergeCell ref="G15:H16"/>
    <mergeCell ref="AE23:AI24"/>
    <mergeCell ref="AJ23:AY24"/>
    <mergeCell ref="A25:H26"/>
    <mergeCell ref="I25:AC26"/>
    <mergeCell ref="A23:D24"/>
    <mergeCell ref="P23:R24"/>
    <mergeCell ref="A38:B38"/>
    <mergeCell ref="A40:B40"/>
    <mergeCell ref="A41:B41"/>
    <mergeCell ref="BJ31:BP32"/>
    <mergeCell ref="BJ33:BP34"/>
    <mergeCell ref="BJ35:BP36"/>
    <mergeCell ref="BJ37:BP38"/>
    <mergeCell ref="BJ39:BP40"/>
    <mergeCell ref="A32:E33"/>
    <mergeCell ref="F32:AC33"/>
    <mergeCell ref="AE41:AI42"/>
    <mergeCell ref="AJ41:AY42"/>
    <mergeCell ref="AZ41:BD42"/>
    <mergeCell ref="BE41:BI42"/>
    <mergeCell ref="AE37:AI38"/>
    <mergeCell ref="AJ37:AY38"/>
    <mergeCell ref="AZ37:BD38"/>
    <mergeCell ref="BE37:BI38"/>
    <mergeCell ref="AE39:AI40"/>
    <mergeCell ref="AJ39:AY40"/>
    <mergeCell ref="A42:B42"/>
    <mergeCell ref="AZ39:BD40"/>
    <mergeCell ref="AE35:AI36"/>
    <mergeCell ref="AJ35:AY36"/>
    <mergeCell ref="BE39:BI40"/>
    <mergeCell ref="BJ41:BP42"/>
    <mergeCell ref="S23:U24"/>
    <mergeCell ref="V23:V24"/>
    <mergeCell ref="W23:Y24"/>
    <mergeCell ref="Z23:Z24"/>
    <mergeCell ref="AA23:AC24"/>
    <mergeCell ref="A31:E31"/>
    <mergeCell ref="F31:AC31"/>
    <mergeCell ref="BJ23:BP24"/>
    <mergeCell ref="BJ25:BP26"/>
    <mergeCell ref="BJ27:BP28"/>
    <mergeCell ref="BJ29:BP30"/>
    <mergeCell ref="AE31:AI32"/>
    <mergeCell ref="A27:E28"/>
    <mergeCell ref="A29:E30"/>
    <mergeCell ref="F29:O30"/>
    <mergeCell ref="P27:T28"/>
    <mergeCell ref="U27:AC28"/>
    <mergeCell ref="F27:O28"/>
    <mergeCell ref="P29:T30"/>
    <mergeCell ref="U29:AC30"/>
    <mergeCell ref="A35:B35"/>
    <mergeCell ref="A37:B37"/>
  </mergeCells>
  <phoneticPr fontId="1"/>
  <dataValidations disablePrompts="1" count="1">
    <dataValidation type="list" allowBlank="1" showInputMessage="1" showErrorMessage="1" sqref="F29:O30" xr:uid="{EB1F78D0-01BC-49A8-A5E8-2B947FFB17EA}">
      <formula1>"普通,当座"</formula1>
    </dataValidation>
  </dataValidations>
  <printOptions horizontalCentered="1"/>
  <pageMargins left="0.19685039370078741" right="0.19685039370078741" top="0.78740157480314965" bottom="0.19685039370078741" header="0.31496062992125984" footer="0.31496062992125984"/>
  <pageSetup paperSize="9" orientation="landscape" blackAndWhite="1"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9D24C-CA51-45D8-B26A-1E00C982D96E}">
  <sheetPr codeName="Sheet4">
    <tabColor theme="4" tint="-0.249977111117893"/>
  </sheetPr>
  <dimension ref="A1:DP104"/>
  <sheetViews>
    <sheetView view="pageBreakPreview" zoomScaleNormal="100" zoomScaleSheetLayoutView="100" workbookViewId="0">
      <selection activeCell="S27" sqref="S27:U28"/>
    </sheetView>
  </sheetViews>
  <sheetFormatPr defaultColWidth="2.08984375" defaultRowHeight="12.75" customHeight="1"/>
  <cols>
    <col min="1" max="49" width="2.08984375" style="1"/>
    <col min="50" max="50" width="2.08984375" style="1" customWidth="1"/>
    <col min="51" max="65" width="2.08984375" style="1"/>
    <col min="66" max="67" width="2.08984375" style="1" customWidth="1"/>
    <col min="68" max="71" width="2.08984375" style="1"/>
    <col min="72" max="101" width="2" style="1" customWidth="1"/>
    <col min="102" max="16384" width="2.08984375" style="1"/>
  </cols>
  <sheetData>
    <row r="1" spans="1:66" ht="12.75" customHeight="1">
      <c r="A1" s="3"/>
      <c r="B1" s="3"/>
      <c r="C1" s="3"/>
      <c r="D1" s="3"/>
      <c r="E1" s="3"/>
      <c r="F1" s="3"/>
      <c r="G1" s="3"/>
      <c r="H1" s="3"/>
      <c r="I1" s="3"/>
      <c r="J1" s="3"/>
      <c r="K1" s="3"/>
      <c r="L1" s="3"/>
      <c r="M1" s="3"/>
      <c r="N1" s="3"/>
      <c r="O1" s="3"/>
      <c r="P1" s="3"/>
      <c r="Q1" s="3"/>
      <c r="R1" s="3"/>
      <c r="S1" s="3"/>
      <c r="T1" s="3"/>
      <c r="U1" s="3"/>
      <c r="V1" s="3"/>
      <c r="W1" s="3"/>
      <c r="X1" s="335" t="s">
        <v>63</v>
      </c>
      <c r="Y1" s="335"/>
      <c r="Z1" s="335"/>
      <c r="AA1" s="335"/>
      <c r="AB1" s="335"/>
      <c r="AC1" s="335"/>
      <c r="AD1" s="335"/>
      <c r="AE1" s="335"/>
      <c r="AF1" s="335"/>
      <c r="AG1" s="335"/>
      <c r="AH1" s="335"/>
      <c r="AI1" s="335"/>
      <c r="AJ1" s="335"/>
      <c r="AK1" s="335"/>
      <c r="AL1" s="3"/>
      <c r="AM1" s="3"/>
      <c r="AN1" s="3"/>
      <c r="AO1" s="4"/>
      <c r="AP1" s="3"/>
      <c r="AQ1" s="3"/>
      <c r="AR1" s="3"/>
      <c r="AS1" s="3"/>
      <c r="AT1" s="3"/>
      <c r="AU1" s="3"/>
      <c r="AV1" s="3"/>
      <c r="AW1" s="3"/>
      <c r="AX1" s="3"/>
      <c r="AY1" s="3"/>
      <c r="AZ1" s="3"/>
      <c r="BA1" s="3"/>
      <c r="BB1" s="3"/>
      <c r="BC1" s="3"/>
      <c r="BD1" s="3"/>
      <c r="BE1" s="3"/>
      <c r="BF1" s="3"/>
      <c r="BG1" s="3"/>
      <c r="BH1" s="3"/>
      <c r="BI1" s="3"/>
      <c r="BJ1" s="3"/>
      <c r="BK1" s="3"/>
      <c r="BL1" s="3"/>
      <c r="BM1" s="3"/>
      <c r="BN1" s="3"/>
    </row>
    <row r="2" spans="1:66" ht="12.75" customHeight="1" thickBot="1">
      <c r="A2" s="3"/>
      <c r="B2" s="3"/>
      <c r="C2" s="3"/>
      <c r="D2" s="3"/>
      <c r="E2" s="3"/>
      <c r="F2" s="3"/>
      <c r="G2" s="3"/>
      <c r="H2" s="3"/>
      <c r="I2" s="3"/>
      <c r="J2" s="3"/>
      <c r="K2" s="3"/>
      <c r="L2" s="3"/>
      <c r="M2" s="3"/>
      <c r="N2" s="3"/>
      <c r="O2" s="3"/>
      <c r="P2" s="3"/>
      <c r="Q2" s="3"/>
      <c r="R2" s="3"/>
      <c r="S2" s="3"/>
      <c r="T2" s="3"/>
      <c r="U2" s="3"/>
      <c r="V2" s="3"/>
      <c r="W2" s="3"/>
      <c r="X2" s="336"/>
      <c r="Y2" s="336"/>
      <c r="Z2" s="336"/>
      <c r="AA2" s="336"/>
      <c r="AB2" s="336"/>
      <c r="AC2" s="336"/>
      <c r="AD2" s="336"/>
      <c r="AE2" s="336"/>
      <c r="AF2" s="336"/>
      <c r="AG2" s="336"/>
      <c r="AH2" s="336"/>
      <c r="AI2" s="336"/>
      <c r="AJ2" s="336"/>
      <c r="AK2" s="336"/>
      <c r="AL2" s="3"/>
      <c r="AM2" s="3"/>
      <c r="AN2" s="3"/>
      <c r="AO2" s="4"/>
      <c r="AP2" s="5"/>
      <c r="AQ2" s="3"/>
      <c r="AR2" s="3"/>
      <c r="AS2" s="3"/>
      <c r="AT2" s="3"/>
      <c r="AU2" s="3"/>
      <c r="AV2" s="3"/>
      <c r="AW2" s="3"/>
      <c r="AX2" s="3"/>
      <c r="AY2" s="3"/>
      <c r="AZ2" s="3"/>
      <c r="BA2" s="3"/>
      <c r="BB2" s="3"/>
      <c r="BC2" s="3"/>
      <c r="BD2" s="3"/>
      <c r="BE2" s="3"/>
      <c r="BF2" s="3"/>
      <c r="BG2" s="3"/>
      <c r="BH2" s="3"/>
      <c r="BI2" s="3"/>
      <c r="BJ2" s="3"/>
      <c r="BK2" s="3"/>
      <c r="BL2" s="3"/>
      <c r="BM2" s="3"/>
      <c r="BN2" s="3"/>
    </row>
    <row r="3" spans="1:66" ht="12.75" customHeight="1" thickTop="1">
      <c r="A3" s="3"/>
      <c r="B3" s="3"/>
      <c r="C3" s="3"/>
      <c r="D3" s="3"/>
      <c r="E3" s="3"/>
      <c r="F3" s="3"/>
      <c r="G3" s="3"/>
      <c r="H3" s="3"/>
      <c r="I3" s="3"/>
      <c r="J3" s="3"/>
      <c r="K3" s="3"/>
      <c r="L3" s="3"/>
      <c r="M3" s="3"/>
      <c r="N3" s="3"/>
      <c r="O3" s="337" t="s">
        <v>17</v>
      </c>
      <c r="P3" s="337"/>
      <c r="Q3" s="337"/>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row>
    <row r="4" spans="1:66" ht="12.75" customHeight="1">
      <c r="A4" s="3"/>
      <c r="B4" s="3"/>
      <c r="C4" s="3"/>
      <c r="D4" s="3"/>
      <c r="E4" s="3"/>
      <c r="F4" s="3"/>
      <c r="G4" s="3"/>
      <c r="H4" s="3"/>
      <c r="I4" s="3"/>
      <c r="J4" s="3"/>
      <c r="K4" s="3"/>
      <c r="L4" s="3"/>
      <c r="M4" s="3"/>
      <c r="N4" s="3"/>
      <c r="O4" s="337"/>
      <c r="P4" s="337"/>
      <c r="Q4" s="338"/>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row>
    <row r="5" spans="1:66" ht="12.75" customHeight="1">
      <c r="A5" s="119" t="s">
        <v>18</v>
      </c>
      <c r="B5" s="120"/>
      <c r="C5" s="120"/>
      <c r="D5" s="120"/>
      <c r="E5" s="120"/>
      <c r="F5" s="121"/>
      <c r="G5" s="418"/>
      <c r="H5" s="419"/>
      <c r="I5" s="419"/>
      <c r="J5" s="419"/>
      <c r="K5" s="419"/>
      <c r="L5" s="419"/>
      <c r="M5" s="419"/>
      <c r="N5" s="420"/>
      <c r="O5" s="6"/>
      <c r="P5" s="7"/>
      <c r="Q5" s="119" t="s">
        <v>62</v>
      </c>
      <c r="R5" s="120"/>
      <c r="S5" s="120"/>
      <c r="T5" s="120"/>
      <c r="U5" s="120"/>
      <c r="V5" s="121"/>
      <c r="W5" s="418"/>
      <c r="X5" s="419"/>
      <c r="Y5" s="419"/>
      <c r="Z5" s="419"/>
      <c r="AA5" s="419"/>
      <c r="AB5" s="419"/>
      <c r="AC5" s="419"/>
      <c r="AD5" s="419"/>
      <c r="AE5" s="420"/>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row>
    <row r="6" spans="1:66" ht="12.75" customHeight="1">
      <c r="A6" s="122"/>
      <c r="B6" s="123"/>
      <c r="C6" s="123"/>
      <c r="D6" s="123"/>
      <c r="E6" s="123"/>
      <c r="F6" s="124"/>
      <c r="G6" s="421"/>
      <c r="H6" s="422"/>
      <c r="I6" s="422"/>
      <c r="J6" s="422"/>
      <c r="K6" s="422"/>
      <c r="L6" s="422"/>
      <c r="M6" s="422"/>
      <c r="N6" s="423"/>
      <c r="O6" s="3"/>
      <c r="P6" s="3"/>
      <c r="Q6" s="122"/>
      <c r="R6" s="123"/>
      <c r="S6" s="123"/>
      <c r="T6" s="123"/>
      <c r="U6" s="123"/>
      <c r="V6" s="124"/>
      <c r="W6" s="421"/>
      <c r="X6" s="422"/>
      <c r="Y6" s="422"/>
      <c r="Z6" s="422"/>
      <c r="AA6" s="422"/>
      <c r="AB6" s="422"/>
      <c r="AC6" s="422"/>
      <c r="AD6" s="422"/>
      <c r="AE6" s="423"/>
      <c r="AF6" s="3"/>
      <c r="AG6" s="3"/>
      <c r="AH6" s="3"/>
      <c r="AI6" s="3"/>
      <c r="AJ6" s="3"/>
      <c r="AK6" s="3"/>
      <c r="AL6" s="3"/>
      <c r="AM6" s="3"/>
      <c r="AN6" s="3"/>
      <c r="AO6" s="3"/>
      <c r="AP6" s="3"/>
      <c r="AQ6" s="3"/>
      <c r="AR6" s="3"/>
      <c r="AS6" s="3"/>
      <c r="AT6" s="3"/>
      <c r="AU6" s="3"/>
      <c r="AV6" s="324" t="s">
        <v>36</v>
      </c>
      <c r="AW6" s="324"/>
      <c r="AX6" s="324"/>
      <c r="AY6" s="324"/>
      <c r="AZ6" s="108" t="s">
        <v>58</v>
      </c>
      <c r="BA6" s="108"/>
      <c r="BB6" s="108"/>
      <c r="BC6" s="115" t="str">
        <f>IF(請求総括表!H9="","",請求総括表!H9)</f>
        <v/>
      </c>
      <c r="BD6" s="115"/>
      <c r="BE6" s="108" t="s">
        <v>59</v>
      </c>
      <c r="BF6" s="108"/>
      <c r="BG6" s="115" t="str">
        <f>IF(請求総括表!L9="","",請求総括表!L9)</f>
        <v/>
      </c>
      <c r="BH6" s="115"/>
      <c r="BI6" s="108" t="s">
        <v>60</v>
      </c>
      <c r="BJ6" s="108"/>
      <c r="BK6" s="115">
        <v>25</v>
      </c>
      <c r="BL6" s="115"/>
      <c r="BM6" s="117" t="s">
        <v>61</v>
      </c>
      <c r="BN6" s="117"/>
    </row>
    <row r="7" spans="1:66" ht="12.75" customHeight="1" thickBot="1">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25"/>
      <c r="AW7" s="325"/>
      <c r="AX7" s="325"/>
      <c r="AY7" s="325"/>
      <c r="AZ7" s="109"/>
      <c r="BA7" s="109"/>
      <c r="BB7" s="109"/>
      <c r="BC7" s="116"/>
      <c r="BD7" s="116"/>
      <c r="BE7" s="109"/>
      <c r="BF7" s="109"/>
      <c r="BG7" s="116"/>
      <c r="BH7" s="116"/>
      <c r="BI7" s="109"/>
      <c r="BJ7" s="109"/>
      <c r="BK7" s="116"/>
      <c r="BL7" s="116"/>
      <c r="BM7" s="118"/>
      <c r="BN7" s="118"/>
    </row>
    <row r="8" spans="1:66" ht="12.75" customHeight="1" thickTop="1">
      <c r="A8" s="119" t="s">
        <v>19</v>
      </c>
      <c r="B8" s="120"/>
      <c r="C8" s="120"/>
      <c r="D8" s="120"/>
      <c r="E8" s="120"/>
      <c r="F8" s="121"/>
      <c r="G8" s="440"/>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2"/>
      <c r="AR8" s="3"/>
      <c r="AS8" s="3"/>
      <c r="AT8" s="8"/>
      <c r="AU8" s="9"/>
      <c r="AV8" s="9"/>
      <c r="AW8" s="17" t="s">
        <v>13</v>
      </c>
      <c r="AX8" s="446" t="str">
        <f>IF(請求総括表!G15="","",請求総括表!G15)</f>
        <v/>
      </c>
      <c r="AY8" s="446"/>
      <c r="AZ8" s="10" t="s">
        <v>43</v>
      </c>
      <c r="BA8" s="446" t="str">
        <f>IF(請求総括表!J15="","",請求総括表!J15)</f>
        <v/>
      </c>
      <c r="BB8" s="446"/>
      <c r="BC8" s="3"/>
      <c r="BD8" s="3"/>
      <c r="BE8" s="9"/>
      <c r="BF8" s="9"/>
      <c r="BG8" s="9"/>
      <c r="BH8" s="9"/>
      <c r="BI8" s="9"/>
      <c r="BJ8" s="9"/>
      <c r="BK8" s="9"/>
      <c r="BL8" s="9"/>
      <c r="BM8" s="9"/>
      <c r="BN8" s="11"/>
    </row>
    <row r="9" spans="1:66" ht="12.75" customHeight="1">
      <c r="A9" s="122"/>
      <c r="B9" s="123"/>
      <c r="C9" s="123"/>
      <c r="D9" s="123"/>
      <c r="E9" s="123"/>
      <c r="F9" s="124"/>
      <c r="G9" s="443"/>
      <c r="H9" s="444"/>
      <c r="I9" s="444"/>
      <c r="J9" s="444"/>
      <c r="K9" s="444"/>
      <c r="L9" s="444"/>
      <c r="M9" s="444"/>
      <c r="N9" s="444"/>
      <c r="O9" s="444"/>
      <c r="P9" s="444"/>
      <c r="Q9" s="444"/>
      <c r="R9" s="444"/>
      <c r="S9" s="444"/>
      <c r="T9" s="444"/>
      <c r="U9" s="444"/>
      <c r="V9" s="444"/>
      <c r="W9" s="444"/>
      <c r="X9" s="444"/>
      <c r="Y9" s="444"/>
      <c r="Z9" s="444"/>
      <c r="AA9" s="444"/>
      <c r="AB9" s="444"/>
      <c r="AC9" s="444"/>
      <c r="AD9" s="444"/>
      <c r="AE9" s="444"/>
      <c r="AF9" s="444"/>
      <c r="AG9" s="444"/>
      <c r="AH9" s="444"/>
      <c r="AI9" s="444"/>
      <c r="AJ9" s="444"/>
      <c r="AK9" s="444"/>
      <c r="AL9" s="444"/>
      <c r="AM9" s="444"/>
      <c r="AN9" s="444"/>
      <c r="AO9" s="444"/>
      <c r="AP9" s="444"/>
      <c r="AQ9" s="445"/>
      <c r="AR9" s="3"/>
      <c r="AS9" s="3"/>
      <c r="AT9" s="133" t="s">
        <v>14</v>
      </c>
      <c r="AU9" s="134"/>
      <c r="AV9" s="134"/>
      <c r="AW9" s="447" t="str">
        <f>IF(請求総括表!E17="","",請求総括表!E17)</f>
        <v/>
      </c>
      <c r="AX9" s="447"/>
      <c r="AY9" s="447"/>
      <c r="AZ9" s="447"/>
      <c r="BA9" s="447"/>
      <c r="BB9" s="447"/>
      <c r="BC9" s="447"/>
      <c r="BD9" s="447"/>
      <c r="BE9" s="447"/>
      <c r="BF9" s="447"/>
      <c r="BG9" s="447"/>
      <c r="BH9" s="447"/>
      <c r="BI9" s="447"/>
      <c r="BJ9" s="447"/>
      <c r="BK9" s="447"/>
      <c r="BL9" s="447"/>
      <c r="BM9" s="447"/>
      <c r="BN9" s="448"/>
    </row>
    <row r="10" spans="1:66" ht="12.75" customHeight="1" thickBot="1">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133" t="s">
        <v>30</v>
      </c>
      <c r="AU10" s="134"/>
      <c r="AV10" s="134"/>
      <c r="AW10" s="449" t="str">
        <f>IF(請求総括表!E19="","",請求総括表!E19)</f>
        <v/>
      </c>
      <c r="AX10" s="449"/>
      <c r="AY10" s="449"/>
      <c r="AZ10" s="449"/>
      <c r="BA10" s="449"/>
      <c r="BB10" s="449"/>
      <c r="BC10" s="449"/>
      <c r="BD10" s="449"/>
      <c r="BE10" s="449"/>
      <c r="BF10" s="449"/>
      <c r="BG10" s="449"/>
      <c r="BH10" s="449"/>
      <c r="BI10" s="449"/>
      <c r="BJ10" s="449"/>
      <c r="BK10" s="449"/>
      <c r="BL10" s="324" t="s">
        <v>16</v>
      </c>
      <c r="BM10" s="324"/>
      <c r="BN10" s="327"/>
    </row>
    <row r="11" spans="1:66" ht="12.75" customHeight="1" thickTop="1">
      <c r="A11" s="328" t="s">
        <v>27</v>
      </c>
      <c r="B11" s="329"/>
      <c r="C11" s="329"/>
      <c r="D11" s="329"/>
      <c r="E11" s="329"/>
      <c r="F11" s="329"/>
      <c r="G11" s="329"/>
      <c r="H11" s="329"/>
      <c r="I11" s="329"/>
      <c r="J11" s="330"/>
      <c r="K11" s="331" t="s">
        <v>34</v>
      </c>
      <c r="L11" s="332"/>
      <c r="M11" s="332"/>
      <c r="N11" s="332"/>
      <c r="O11" s="332"/>
      <c r="P11" s="332"/>
      <c r="Q11" s="332"/>
      <c r="R11" s="332"/>
      <c r="S11" s="333"/>
      <c r="T11" s="331" t="s">
        <v>28</v>
      </c>
      <c r="U11" s="332"/>
      <c r="V11" s="332"/>
      <c r="W11" s="332"/>
      <c r="X11" s="332"/>
      <c r="Y11" s="332"/>
      <c r="Z11" s="332"/>
      <c r="AA11" s="332"/>
      <c r="AB11" s="332"/>
      <c r="AC11" s="334"/>
      <c r="AD11" s="287" t="s">
        <v>23</v>
      </c>
      <c r="AE11" s="99"/>
      <c r="AF11" s="99"/>
      <c r="AG11" s="99"/>
      <c r="AH11" s="99"/>
      <c r="AI11" s="99"/>
      <c r="AJ11" s="99"/>
      <c r="AK11" s="100"/>
      <c r="AL11" s="3"/>
      <c r="AM11" s="3"/>
      <c r="AN11" s="3"/>
      <c r="AO11" s="3"/>
      <c r="AP11" s="3"/>
      <c r="AQ11" s="3"/>
      <c r="AR11" s="3"/>
      <c r="AS11" s="3"/>
      <c r="AT11" s="133"/>
      <c r="AU11" s="134"/>
      <c r="AV11" s="134"/>
      <c r="AW11" s="449"/>
      <c r="AX11" s="449"/>
      <c r="AY11" s="449"/>
      <c r="AZ11" s="449"/>
      <c r="BA11" s="449"/>
      <c r="BB11" s="449"/>
      <c r="BC11" s="449"/>
      <c r="BD11" s="449"/>
      <c r="BE11" s="449"/>
      <c r="BF11" s="449"/>
      <c r="BG11" s="449"/>
      <c r="BH11" s="449"/>
      <c r="BI11" s="449"/>
      <c r="BJ11" s="449"/>
      <c r="BK11" s="449"/>
      <c r="BL11" s="324"/>
      <c r="BM11" s="324"/>
      <c r="BN11" s="327"/>
    </row>
    <row r="12" spans="1:66" ht="12.75" customHeight="1">
      <c r="A12" s="424">
        <f>IF(BF29=0,AD39,BF29)</f>
        <v>0</v>
      </c>
      <c r="B12" s="425"/>
      <c r="C12" s="425"/>
      <c r="D12" s="425"/>
      <c r="E12" s="425"/>
      <c r="F12" s="425"/>
      <c r="G12" s="425"/>
      <c r="H12" s="425"/>
      <c r="I12" s="425"/>
      <c r="J12" s="426"/>
      <c r="K12" s="430">
        <v>0</v>
      </c>
      <c r="L12" s="431"/>
      <c r="M12" s="431"/>
      <c r="N12" s="431"/>
      <c r="O12" s="431"/>
      <c r="P12" s="431"/>
      <c r="Q12" s="431"/>
      <c r="R12" s="431"/>
      <c r="S12" s="432"/>
      <c r="T12" s="436">
        <f>IFERROR(A12+K12,"")</f>
        <v>0</v>
      </c>
      <c r="U12" s="425"/>
      <c r="V12" s="425"/>
      <c r="W12" s="425"/>
      <c r="X12" s="425"/>
      <c r="Y12" s="425"/>
      <c r="Z12" s="425"/>
      <c r="AA12" s="425"/>
      <c r="AB12" s="425"/>
      <c r="AC12" s="437"/>
      <c r="AD12" s="418"/>
      <c r="AE12" s="419"/>
      <c r="AF12" s="419"/>
      <c r="AG12" s="419"/>
      <c r="AH12" s="419"/>
      <c r="AI12" s="419"/>
      <c r="AJ12" s="419"/>
      <c r="AK12" s="420"/>
      <c r="AL12" s="3"/>
      <c r="AM12" s="3"/>
      <c r="AN12" s="3"/>
      <c r="AO12" s="3"/>
      <c r="AP12" s="3"/>
      <c r="AQ12" s="3"/>
      <c r="AR12" s="3"/>
      <c r="AS12" s="3"/>
      <c r="AT12" s="133" t="s">
        <v>35</v>
      </c>
      <c r="AU12" s="134"/>
      <c r="AV12" s="134"/>
      <c r="AW12" s="447" t="str">
        <f>IF(請求総括表!E21="","",請求総括表!E21)</f>
        <v/>
      </c>
      <c r="AX12" s="447"/>
      <c r="AY12" s="447"/>
      <c r="AZ12" s="447"/>
      <c r="BA12" s="447"/>
      <c r="BB12" s="447"/>
      <c r="BC12" s="447"/>
      <c r="BD12" s="447"/>
      <c r="BE12" s="447"/>
      <c r="BF12" s="447"/>
      <c r="BG12" s="447"/>
      <c r="BH12" s="447"/>
      <c r="BI12" s="447"/>
      <c r="BJ12" s="447"/>
      <c r="BK12" s="447"/>
      <c r="BL12" s="447"/>
      <c r="BM12" s="447"/>
      <c r="BN12" s="448"/>
    </row>
    <row r="13" spans="1:66" ht="12.75" customHeight="1" thickBot="1">
      <c r="A13" s="427"/>
      <c r="B13" s="428"/>
      <c r="C13" s="428"/>
      <c r="D13" s="428"/>
      <c r="E13" s="428"/>
      <c r="F13" s="428"/>
      <c r="G13" s="428"/>
      <c r="H13" s="428"/>
      <c r="I13" s="428"/>
      <c r="J13" s="429"/>
      <c r="K13" s="433"/>
      <c r="L13" s="434"/>
      <c r="M13" s="434"/>
      <c r="N13" s="434"/>
      <c r="O13" s="434"/>
      <c r="P13" s="434"/>
      <c r="Q13" s="434"/>
      <c r="R13" s="434"/>
      <c r="S13" s="435"/>
      <c r="T13" s="438"/>
      <c r="U13" s="428"/>
      <c r="V13" s="428"/>
      <c r="W13" s="428"/>
      <c r="X13" s="428"/>
      <c r="Y13" s="428"/>
      <c r="Z13" s="428"/>
      <c r="AA13" s="428"/>
      <c r="AB13" s="428"/>
      <c r="AC13" s="439"/>
      <c r="AD13" s="421"/>
      <c r="AE13" s="422"/>
      <c r="AF13" s="422"/>
      <c r="AG13" s="422"/>
      <c r="AH13" s="422"/>
      <c r="AI13" s="422"/>
      <c r="AJ13" s="422"/>
      <c r="AK13" s="423"/>
      <c r="AL13" s="3"/>
      <c r="AM13" s="3"/>
      <c r="AN13" s="3"/>
      <c r="AO13" s="3"/>
      <c r="AP13" s="3"/>
      <c r="AQ13" s="3"/>
      <c r="AR13" s="3"/>
      <c r="AS13" s="3"/>
      <c r="AT13" s="322" t="s">
        <v>15</v>
      </c>
      <c r="AU13" s="323"/>
      <c r="AV13" s="323"/>
      <c r="AW13" s="292" t="str">
        <f>IF(請求総括表!E23="","",請求総括表!E23)</f>
        <v/>
      </c>
      <c r="AX13" s="292"/>
      <c r="AY13" s="22" t="s">
        <v>43</v>
      </c>
      <c r="AZ13" s="292" t="str">
        <f>IF(請求総括表!I23="","",請求総括表!I23)</f>
        <v/>
      </c>
      <c r="BA13" s="292"/>
      <c r="BB13" s="22" t="s">
        <v>43</v>
      </c>
      <c r="BC13" s="292" t="str">
        <f>IF(請求総括表!M23="","",請求総括表!M23)</f>
        <v/>
      </c>
      <c r="BD13" s="292"/>
      <c r="BE13" s="188" t="s">
        <v>25</v>
      </c>
      <c r="BF13" s="188"/>
      <c r="BG13" s="292" t="str">
        <f>IF(請求総括表!S23="","",請求総括表!S23)</f>
        <v/>
      </c>
      <c r="BH13" s="292"/>
      <c r="BI13" s="22" t="s">
        <v>43</v>
      </c>
      <c r="BJ13" s="292" t="str">
        <f>IF(請求総括表!W23="","",請求総括表!W23)</f>
        <v/>
      </c>
      <c r="BK13" s="292"/>
      <c r="BL13" s="22" t="s">
        <v>43</v>
      </c>
      <c r="BM13" s="292" t="str">
        <f>IF(請求総括表!AA23="","",請求総括表!AA23)</f>
        <v/>
      </c>
      <c r="BN13" s="550"/>
    </row>
    <row r="14" spans="1:66" ht="12.75" customHeight="1" thickTop="1">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299" t="s">
        <v>135</v>
      </c>
      <c r="AU14" s="300"/>
      <c r="AV14" s="300"/>
      <c r="AW14" s="300"/>
      <c r="AX14" s="301"/>
      <c r="AY14" s="450" t="str">
        <f>請求総括表!I25</f>
        <v>-</v>
      </c>
      <c r="AZ14" s="451"/>
      <c r="BA14" s="451"/>
      <c r="BB14" s="451"/>
      <c r="BC14" s="451"/>
      <c r="BD14" s="451"/>
      <c r="BE14" s="451"/>
      <c r="BF14" s="451"/>
      <c r="BG14" s="451"/>
      <c r="BH14" s="451"/>
      <c r="BI14" s="451"/>
      <c r="BJ14" s="451"/>
      <c r="BK14" s="451"/>
      <c r="BL14" s="451"/>
      <c r="BM14" s="451"/>
      <c r="BN14" s="452"/>
    </row>
    <row r="15" spans="1:66" ht="12.75" customHeight="1" thickBot="1">
      <c r="A15" s="95" t="s">
        <v>12</v>
      </c>
      <c r="B15" s="96"/>
      <c r="C15" s="96"/>
      <c r="D15" s="96"/>
      <c r="E15" s="96"/>
      <c r="F15" s="96"/>
      <c r="G15" s="96"/>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7"/>
      <c r="AL15" s="3"/>
      <c r="AM15" s="3"/>
      <c r="AN15" s="3"/>
      <c r="AO15" s="3"/>
      <c r="AP15" s="3"/>
      <c r="AQ15" s="3"/>
      <c r="AR15" s="3"/>
      <c r="AS15" s="3"/>
      <c r="AT15" s="302"/>
      <c r="AU15" s="274"/>
      <c r="AV15" s="274"/>
      <c r="AW15" s="274"/>
      <c r="AX15" s="275"/>
      <c r="AY15" s="453"/>
      <c r="AZ15" s="454"/>
      <c r="BA15" s="454"/>
      <c r="BB15" s="454"/>
      <c r="BC15" s="454"/>
      <c r="BD15" s="454"/>
      <c r="BE15" s="454"/>
      <c r="BF15" s="454"/>
      <c r="BG15" s="454"/>
      <c r="BH15" s="454"/>
      <c r="BI15" s="454"/>
      <c r="BJ15" s="454"/>
      <c r="BK15" s="454"/>
      <c r="BL15" s="454"/>
      <c r="BM15" s="454"/>
      <c r="BN15" s="455"/>
    </row>
    <row r="16" spans="1:66" ht="12.75" customHeight="1" thickTop="1">
      <c r="A16" s="95" t="s">
        <v>74</v>
      </c>
      <c r="B16" s="96"/>
      <c r="C16" s="96"/>
      <c r="D16" s="339" t="s">
        <v>84</v>
      </c>
      <c r="E16" s="339"/>
      <c r="F16" s="339"/>
      <c r="G16" s="339"/>
      <c r="H16" s="339"/>
      <c r="I16" s="339"/>
      <c r="J16" s="339"/>
      <c r="K16" s="339"/>
      <c r="L16" s="339"/>
      <c r="M16" s="339"/>
      <c r="N16" s="339"/>
      <c r="O16" s="339"/>
      <c r="P16" s="339"/>
      <c r="Q16" s="339"/>
      <c r="R16" s="339"/>
      <c r="S16" s="95" t="s">
        <v>1</v>
      </c>
      <c r="T16" s="96"/>
      <c r="U16" s="97"/>
      <c r="V16" s="95" t="s">
        <v>2</v>
      </c>
      <c r="W16" s="96"/>
      <c r="X16" s="97"/>
      <c r="Y16" s="95" t="s">
        <v>3</v>
      </c>
      <c r="Z16" s="96"/>
      <c r="AA16" s="96"/>
      <c r="AB16" s="96"/>
      <c r="AC16" s="97"/>
      <c r="AD16" s="95" t="s">
        <v>85</v>
      </c>
      <c r="AE16" s="96"/>
      <c r="AF16" s="96"/>
      <c r="AG16" s="96"/>
      <c r="AH16" s="96"/>
      <c r="AI16" s="96"/>
      <c r="AJ16" s="96"/>
      <c r="AK16" s="97"/>
      <c r="AL16" s="3"/>
      <c r="AM16" s="3"/>
      <c r="AN16" s="3"/>
      <c r="AO16" s="3"/>
      <c r="AP16" s="3"/>
      <c r="AQ16" s="3"/>
      <c r="AR16" s="3"/>
      <c r="AS16" s="3"/>
      <c r="AT16" s="276" t="s">
        <v>37</v>
      </c>
      <c r="AU16" s="277"/>
      <c r="AV16" s="277"/>
      <c r="AW16" s="277"/>
      <c r="AX16" s="278"/>
      <c r="AY16" s="456" t="str">
        <f>IF(請求総括表!F27="","",請求総括表!F27)</f>
        <v/>
      </c>
      <c r="AZ16" s="457"/>
      <c r="BA16" s="457"/>
      <c r="BB16" s="457"/>
      <c r="BC16" s="457"/>
      <c r="BD16" s="458"/>
      <c r="BE16" s="280" t="s">
        <v>31</v>
      </c>
      <c r="BF16" s="277"/>
      <c r="BG16" s="277"/>
      <c r="BH16" s="278"/>
      <c r="BI16" s="456" t="str">
        <f>IF(請求総括表!U27="","",請求総括表!U27)</f>
        <v/>
      </c>
      <c r="BJ16" s="457"/>
      <c r="BK16" s="457"/>
      <c r="BL16" s="457"/>
      <c r="BM16" s="457"/>
      <c r="BN16" s="459"/>
    </row>
    <row r="17" spans="1:81" ht="12.75" customHeight="1">
      <c r="A17" s="466"/>
      <c r="B17" s="467"/>
      <c r="C17" s="467"/>
      <c r="D17" s="470"/>
      <c r="E17" s="470"/>
      <c r="F17" s="470"/>
      <c r="G17" s="470"/>
      <c r="H17" s="470"/>
      <c r="I17" s="470"/>
      <c r="J17" s="470"/>
      <c r="K17" s="470"/>
      <c r="L17" s="470"/>
      <c r="M17" s="470"/>
      <c r="N17" s="470"/>
      <c r="O17" s="470"/>
      <c r="P17" s="470"/>
      <c r="Q17" s="470"/>
      <c r="R17" s="470"/>
      <c r="S17" s="377"/>
      <c r="T17" s="378"/>
      <c r="U17" s="471"/>
      <c r="V17" s="377"/>
      <c r="W17" s="378"/>
      <c r="X17" s="471"/>
      <c r="Y17" s="475"/>
      <c r="Z17" s="476"/>
      <c r="AA17" s="476"/>
      <c r="AB17" s="476"/>
      <c r="AC17" s="477"/>
      <c r="AD17" s="481" t="str">
        <f>IF(S17="","",S17*Y17)</f>
        <v/>
      </c>
      <c r="AE17" s="482"/>
      <c r="AF17" s="482"/>
      <c r="AG17" s="482"/>
      <c r="AH17" s="482"/>
      <c r="AI17" s="482"/>
      <c r="AJ17" s="482"/>
      <c r="AK17" s="483"/>
      <c r="AL17" s="3"/>
      <c r="AM17" s="3"/>
      <c r="AN17" s="3"/>
      <c r="AO17" s="3"/>
      <c r="AP17" s="3"/>
      <c r="AQ17" s="3"/>
      <c r="AR17" s="3"/>
      <c r="AS17" s="3"/>
      <c r="AT17" s="98" t="s">
        <v>38</v>
      </c>
      <c r="AU17" s="99"/>
      <c r="AV17" s="99"/>
      <c r="AW17" s="99"/>
      <c r="AX17" s="100"/>
      <c r="AY17" s="460" t="str">
        <f>IF(請求総括表!F29="","",請求総括表!F29)</f>
        <v/>
      </c>
      <c r="AZ17" s="461"/>
      <c r="BA17" s="461"/>
      <c r="BB17" s="461"/>
      <c r="BC17" s="461"/>
      <c r="BD17" s="487"/>
      <c r="BE17" s="287" t="s">
        <v>32</v>
      </c>
      <c r="BF17" s="99"/>
      <c r="BG17" s="99"/>
      <c r="BH17" s="100"/>
      <c r="BI17" s="460" t="str">
        <f>IF(請求総括表!U29="","",請求総括表!U29)</f>
        <v/>
      </c>
      <c r="BJ17" s="461"/>
      <c r="BK17" s="461"/>
      <c r="BL17" s="461"/>
      <c r="BM17" s="461"/>
      <c r="BN17" s="462"/>
    </row>
    <row r="18" spans="1:81" ht="12.75" customHeight="1">
      <c r="A18" s="468"/>
      <c r="B18" s="469"/>
      <c r="C18" s="469"/>
      <c r="D18" s="470"/>
      <c r="E18" s="470"/>
      <c r="F18" s="470"/>
      <c r="G18" s="470"/>
      <c r="H18" s="470"/>
      <c r="I18" s="470"/>
      <c r="J18" s="470"/>
      <c r="K18" s="470"/>
      <c r="L18" s="470"/>
      <c r="M18" s="470"/>
      <c r="N18" s="470"/>
      <c r="O18" s="470"/>
      <c r="P18" s="470"/>
      <c r="Q18" s="470"/>
      <c r="R18" s="470"/>
      <c r="S18" s="472"/>
      <c r="T18" s="473"/>
      <c r="U18" s="474"/>
      <c r="V18" s="472"/>
      <c r="W18" s="473"/>
      <c r="X18" s="474"/>
      <c r="Y18" s="478"/>
      <c r="Z18" s="479"/>
      <c r="AA18" s="479"/>
      <c r="AB18" s="479"/>
      <c r="AC18" s="480"/>
      <c r="AD18" s="484"/>
      <c r="AE18" s="485"/>
      <c r="AF18" s="485"/>
      <c r="AG18" s="485"/>
      <c r="AH18" s="485"/>
      <c r="AI18" s="485"/>
      <c r="AJ18" s="485"/>
      <c r="AK18" s="486"/>
      <c r="AL18" s="3"/>
      <c r="AM18" s="3"/>
      <c r="AN18" s="3"/>
      <c r="AO18" s="3"/>
      <c r="AP18" s="3"/>
      <c r="AQ18" s="3"/>
      <c r="AR18" s="3"/>
      <c r="AS18" s="3"/>
      <c r="AT18" s="344" t="s">
        <v>39</v>
      </c>
      <c r="AU18" s="345"/>
      <c r="AV18" s="345"/>
      <c r="AW18" s="345"/>
      <c r="AX18" s="346"/>
      <c r="AY18" s="463" t="str">
        <f>IF(請求総括表!F31="","",請求総括表!F31)</f>
        <v/>
      </c>
      <c r="AZ18" s="464"/>
      <c r="BA18" s="464"/>
      <c r="BB18" s="464"/>
      <c r="BC18" s="464"/>
      <c r="BD18" s="464"/>
      <c r="BE18" s="464"/>
      <c r="BF18" s="464"/>
      <c r="BG18" s="464"/>
      <c r="BH18" s="464"/>
      <c r="BI18" s="464"/>
      <c r="BJ18" s="464"/>
      <c r="BK18" s="464"/>
      <c r="BL18" s="464"/>
      <c r="BM18" s="464"/>
      <c r="BN18" s="465"/>
    </row>
    <row r="19" spans="1:81" ht="12.75" customHeight="1" thickBot="1">
      <c r="A19" s="466"/>
      <c r="B19" s="467"/>
      <c r="C19" s="491"/>
      <c r="D19" s="470"/>
      <c r="E19" s="470"/>
      <c r="F19" s="470"/>
      <c r="G19" s="470"/>
      <c r="H19" s="470"/>
      <c r="I19" s="470"/>
      <c r="J19" s="470"/>
      <c r="K19" s="470"/>
      <c r="L19" s="470"/>
      <c r="M19" s="470"/>
      <c r="N19" s="470"/>
      <c r="O19" s="470"/>
      <c r="P19" s="470"/>
      <c r="Q19" s="470"/>
      <c r="R19" s="470"/>
      <c r="S19" s="377"/>
      <c r="T19" s="378"/>
      <c r="U19" s="471"/>
      <c r="V19" s="377"/>
      <c r="W19" s="378"/>
      <c r="X19" s="471"/>
      <c r="Y19" s="475"/>
      <c r="Z19" s="476"/>
      <c r="AA19" s="476"/>
      <c r="AB19" s="476"/>
      <c r="AC19" s="477"/>
      <c r="AD19" s="481" t="str">
        <f t="shared" ref="AD19" si="0">IF(S19="","",S19*Y19)</f>
        <v/>
      </c>
      <c r="AE19" s="482"/>
      <c r="AF19" s="482"/>
      <c r="AG19" s="482"/>
      <c r="AH19" s="482"/>
      <c r="AI19" s="482"/>
      <c r="AJ19" s="482"/>
      <c r="AK19" s="483"/>
      <c r="AL19" s="3"/>
      <c r="AM19" s="3"/>
      <c r="AN19" s="3"/>
      <c r="AO19" s="3"/>
      <c r="AP19" s="3"/>
      <c r="AQ19" s="3"/>
      <c r="AR19" s="3"/>
      <c r="AS19" s="3"/>
      <c r="AT19" s="291" t="s">
        <v>33</v>
      </c>
      <c r="AU19" s="292"/>
      <c r="AV19" s="292"/>
      <c r="AW19" s="292"/>
      <c r="AX19" s="293"/>
      <c r="AY19" s="488" t="str">
        <f>IF(請求総括表!F32="","",請求総括表!F32)</f>
        <v/>
      </c>
      <c r="AZ19" s="489"/>
      <c r="BA19" s="489"/>
      <c r="BB19" s="489"/>
      <c r="BC19" s="489"/>
      <c r="BD19" s="489"/>
      <c r="BE19" s="489"/>
      <c r="BF19" s="489"/>
      <c r="BG19" s="489"/>
      <c r="BH19" s="489"/>
      <c r="BI19" s="489"/>
      <c r="BJ19" s="489"/>
      <c r="BK19" s="489"/>
      <c r="BL19" s="489"/>
      <c r="BM19" s="489"/>
      <c r="BN19" s="490"/>
    </row>
    <row r="20" spans="1:81" ht="12.75" customHeight="1" thickTop="1" thickBot="1">
      <c r="A20" s="468"/>
      <c r="B20" s="469"/>
      <c r="C20" s="492"/>
      <c r="D20" s="470"/>
      <c r="E20" s="470"/>
      <c r="F20" s="470"/>
      <c r="G20" s="470"/>
      <c r="H20" s="470"/>
      <c r="I20" s="470"/>
      <c r="J20" s="470"/>
      <c r="K20" s="470"/>
      <c r="L20" s="470"/>
      <c r="M20" s="470"/>
      <c r="N20" s="470"/>
      <c r="O20" s="470"/>
      <c r="P20" s="470"/>
      <c r="Q20" s="470"/>
      <c r="R20" s="470"/>
      <c r="S20" s="472"/>
      <c r="T20" s="473"/>
      <c r="U20" s="474"/>
      <c r="V20" s="472"/>
      <c r="W20" s="473"/>
      <c r="X20" s="474"/>
      <c r="Y20" s="478"/>
      <c r="Z20" s="479"/>
      <c r="AA20" s="479"/>
      <c r="AB20" s="479"/>
      <c r="AC20" s="480"/>
      <c r="AD20" s="484"/>
      <c r="AE20" s="485"/>
      <c r="AF20" s="485"/>
      <c r="AG20" s="485"/>
      <c r="AH20" s="485"/>
      <c r="AI20" s="485"/>
      <c r="AJ20" s="485"/>
      <c r="AK20" s="486"/>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row>
    <row r="21" spans="1:81" ht="12.75" customHeight="1" thickTop="1">
      <c r="A21" s="466"/>
      <c r="B21" s="467"/>
      <c r="C21" s="491"/>
      <c r="D21" s="470"/>
      <c r="E21" s="470"/>
      <c r="F21" s="470"/>
      <c r="G21" s="470"/>
      <c r="H21" s="470"/>
      <c r="I21" s="470"/>
      <c r="J21" s="470"/>
      <c r="K21" s="470"/>
      <c r="L21" s="470"/>
      <c r="M21" s="470"/>
      <c r="N21" s="470"/>
      <c r="O21" s="470"/>
      <c r="P21" s="470"/>
      <c r="Q21" s="470"/>
      <c r="R21" s="470"/>
      <c r="S21" s="377"/>
      <c r="T21" s="378"/>
      <c r="U21" s="471"/>
      <c r="V21" s="377"/>
      <c r="W21" s="378"/>
      <c r="X21" s="471"/>
      <c r="Y21" s="475"/>
      <c r="Z21" s="476"/>
      <c r="AA21" s="476"/>
      <c r="AB21" s="476"/>
      <c r="AC21" s="477"/>
      <c r="AD21" s="481" t="str">
        <f t="shared" ref="AD21" si="1">IF(S21="","",S21*Y21)</f>
        <v/>
      </c>
      <c r="AE21" s="482"/>
      <c r="AF21" s="482"/>
      <c r="AG21" s="482"/>
      <c r="AH21" s="482"/>
      <c r="AI21" s="482"/>
      <c r="AJ21" s="482"/>
      <c r="AK21" s="483"/>
      <c r="AL21" s="3"/>
      <c r="AM21" s="3"/>
      <c r="AN21" s="3"/>
      <c r="AO21" s="3"/>
      <c r="AP21" s="3"/>
      <c r="AQ21" s="3"/>
      <c r="AR21" s="3"/>
      <c r="AS21" s="3"/>
      <c r="AT21" s="340" t="s">
        <v>75</v>
      </c>
      <c r="AU21" s="341" t="s">
        <v>4</v>
      </c>
      <c r="AV21" s="341"/>
      <c r="AW21" s="341"/>
      <c r="AX21" s="341"/>
      <c r="AY21" s="341"/>
      <c r="AZ21" s="341"/>
      <c r="BA21" s="341"/>
      <c r="BB21" s="342"/>
      <c r="BC21" s="343"/>
      <c r="BD21" s="300"/>
      <c r="BE21" s="301"/>
      <c r="BF21" s="493"/>
      <c r="BG21" s="494"/>
      <c r="BH21" s="494"/>
      <c r="BI21" s="494"/>
      <c r="BJ21" s="494"/>
      <c r="BK21" s="494"/>
      <c r="BL21" s="494"/>
      <c r="BM21" s="494"/>
      <c r="BN21" s="495"/>
    </row>
    <row r="22" spans="1:81" ht="12.75" customHeight="1">
      <c r="A22" s="468"/>
      <c r="B22" s="469"/>
      <c r="C22" s="492"/>
      <c r="D22" s="470"/>
      <c r="E22" s="470"/>
      <c r="F22" s="470"/>
      <c r="G22" s="470"/>
      <c r="H22" s="470"/>
      <c r="I22" s="470"/>
      <c r="J22" s="470"/>
      <c r="K22" s="470"/>
      <c r="L22" s="470"/>
      <c r="M22" s="470"/>
      <c r="N22" s="470"/>
      <c r="O22" s="470"/>
      <c r="P22" s="470"/>
      <c r="Q22" s="470"/>
      <c r="R22" s="470"/>
      <c r="S22" s="472"/>
      <c r="T22" s="473"/>
      <c r="U22" s="474"/>
      <c r="V22" s="472"/>
      <c r="W22" s="473"/>
      <c r="X22" s="474"/>
      <c r="Y22" s="478"/>
      <c r="Z22" s="479"/>
      <c r="AA22" s="479"/>
      <c r="AB22" s="479"/>
      <c r="AC22" s="480"/>
      <c r="AD22" s="484"/>
      <c r="AE22" s="485"/>
      <c r="AF22" s="485"/>
      <c r="AG22" s="485"/>
      <c r="AH22" s="485"/>
      <c r="AI22" s="485"/>
      <c r="AJ22" s="485"/>
      <c r="AK22" s="486"/>
      <c r="AL22" s="3"/>
      <c r="AM22" s="3"/>
      <c r="AN22" s="3"/>
      <c r="AO22" s="3"/>
      <c r="AP22" s="3"/>
      <c r="AQ22" s="3"/>
      <c r="AR22" s="3"/>
      <c r="AS22" s="3"/>
      <c r="AT22" s="235"/>
      <c r="AU22" s="236"/>
      <c r="AV22" s="236"/>
      <c r="AW22" s="236"/>
      <c r="AX22" s="236"/>
      <c r="AY22" s="236"/>
      <c r="AZ22" s="236"/>
      <c r="BA22" s="236"/>
      <c r="BB22" s="237"/>
      <c r="BC22" s="247"/>
      <c r="BD22" s="248"/>
      <c r="BE22" s="249"/>
      <c r="BF22" s="496"/>
      <c r="BG22" s="497"/>
      <c r="BH22" s="497"/>
      <c r="BI22" s="497"/>
      <c r="BJ22" s="497"/>
      <c r="BK22" s="497"/>
      <c r="BL22" s="497"/>
      <c r="BM22" s="497"/>
      <c r="BN22" s="498"/>
    </row>
    <row r="23" spans="1:81" ht="12.75" customHeight="1">
      <c r="A23" s="466"/>
      <c r="B23" s="467"/>
      <c r="C23" s="491"/>
      <c r="D23" s="470"/>
      <c r="E23" s="470"/>
      <c r="F23" s="470"/>
      <c r="G23" s="470"/>
      <c r="H23" s="470"/>
      <c r="I23" s="470"/>
      <c r="J23" s="470"/>
      <c r="K23" s="470"/>
      <c r="L23" s="470"/>
      <c r="M23" s="470"/>
      <c r="N23" s="470"/>
      <c r="O23" s="470"/>
      <c r="P23" s="470"/>
      <c r="Q23" s="470"/>
      <c r="R23" s="470"/>
      <c r="S23" s="377"/>
      <c r="T23" s="378"/>
      <c r="U23" s="471"/>
      <c r="V23" s="377"/>
      <c r="W23" s="378"/>
      <c r="X23" s="471"/>
      <c r="Y23" s="475"/>
      <c r="Z23" s="476"/>
      <c r="AA23" s="476"/>
      <c r="AB23" s="476"/>
      <c r="AC23" s="477"/>
      <c r="AD23" s="481" t="str">
        <f t="shared" ref="AD23" si="2">IF(S23="","",S23*Y23)</f>
        <v/>
      </c>
      <c r="AE23" s="482"/>
      <c r="AF23" s="482"/>
      <c r="AG23" s="482"/>
      <c r="AH23" s="482"/>
      <c r="AI23" s="482"/>
      <c r="AJ23" s="482"/>
      <c r="AK23" s="483"/>
      <c r="AL23" s="3"/>
      <c r="AM23" s="3"/>
      <c r="AN23" s="3"/>
      <c r="AO23" s="3"/>
      <c r="AP23" s="3"/>
      <c r="AQ23" s="3"/>
      <c r="AR23" s="3"/>
      <c r="AS23" s="3"/>
      <c r="AT23" s="235" t="s">
        <v>76</v>
      </c>
      <c r="AU23" s="236" t="s">
        <v>5</v>
      </c>
      <c r="AV23" s="236"/>
      <c r="AW23" s="236"/>
      <c r="AX23" s="236"/>
      <c r="AY23" s="236"/>
      <c r="AZ23" s="236"/>
      <c r="BA23" s="236"/>
      <c r="BB23" s="237"/>
      <c r="BC23" s="244"/>
      <c r="BD23" s="245"/>
      <c r="BE23" s="246"/>
      <c r="BF23" s="499"/>
      <c r="BG23" s="500"/>
      <c r="BH23" s="500"/>
      <c r="BI23" s="500"/>
      <c r="BJ23" s="500"/>
      <c r="BK23" s="500"/>
      <c r="BL23" s="500"/>
      <c r="BM23" s="500"/>
      <c r="BN23" s="501"/>
    </row>
    <row r="24" spans="1:81" ht="12.75" customHeight="1">
      <c r="A24" s="468"/>
      <c r="B24" s="469"/>
      <c r="C24" s="492"/>
      <c r="D24" s="470"/>
      <c r="E24" s="470"/>
      <c r="F24" s="470"/>
      <c r="G24" s="470"/>
      <c r="H24" s="470"/>
      <c r="I24" s="470"/>
      <c r="J24" s="470"/>
      <c r="K24" s="470"/>
      <c r="L24" s="470"/>
      <c r="M24" s="470"/>
      <c r="N24" s="470"/>
      <c r="O24" s="470"/>
      <c r="P24" s="470"/>
      <c r="Q24" s="470"/>
      <c r="R24" s="470"/>
      <c r="S24" s="472"/>
      <c r="T24" s="473"/>
      <c r="U24" s="474"/>
      <c r="V24" s="472"/>
      <c r="W24" s="473"/>
      <c r="X24" s="474"/>
      <c r="Y24" s="478"/>
      <c r="Z24" s="479"/>
      <c r="AA24" s="479"/>
      <c r="AB24" s="479"/>
      <c r="AC24" s="480"/>
      <c r="AD24" s="484"/>
      <c r="AE24" s="485"/>
      <c r="AF24" s="485"/>
      <c r="AG24" s="485"/>
      <c r="AH24" s="485"/>
      <c r="AI24" s="485"/>
      <c r="AJ24" s="485"/>
      <c r="AK24" s="486"/>
      <c r="AL24" s="3"/>
      <c r="AM24" s="3"/>
      <c r="AN24" s="3"/>
      <c r="AO24" s="3"/>
      <c r="AP24" s="3"/>
      <c r="AQ24" s="3"/>
      <c r="AR24" s="3"/>
      <c r="AS24" s="3"/>
      <c r="AT24" s="235"/>
      <c r="AU24" s="236"/>
      <c r="AV24" s="236"/>
      <c r="AW24" s="236"/>
      <c r="AX24" s="236"/>
      <c r="AY24" s="236"/>
      <c r="AZ24" s="236"/>
      <c r="BA24" s="236"/>
      <c r="BB24" s="237"/>
      <c r="BC24" s="247"/>
      <c r="BD24" s="248"/>
      <c r="BE24" s="249"/>
      <c r="BF24" s="496"/>
      <c r="BG24" s="497"/>
      <c r="BH24" s="497"/>
      <c r="BI24" s="497"/>
      <c r="BJ24" s="497"/>
      <c r="BK24" s="497"/>
      <c r="BL24" s="497"/>
      <c r="BM24" s="497"/>
      <c r="BN24" s="498"/>
    </row>
    <row r="25" spans="1:81" ht="12.75" customHeight="1">
      <c r="A25" s="466"/>
      <c r="B25" s="467"/>
      <c r="C25" s="491"/>
      <c r="D25" s="470"/>
      <c r="E25" s="470"/>
      <c r="F25" s="470"/>
      <c r="G25" s="470"/>
      <c r="H25" s="470"/>
      <c r="I25" s="470"/>
      <c r="J25" s="470"/>
      <c r="K25" s="470"/>
      <c r="L25" s="470"/>
      <c r="M25" s="470"/>
      <c r="N25" s="470"/>
      <c r="O25" s="470"/>
      <c r="P25" s="470"/>
      <c r="Q25" s="470"/>
      <c r="R25" s="470"/>
      <c r="S25" s="377"/>
      <c r="T25" s="378"/>
      <c r="U25" s="471"/>
      <c r="V25" s="377"/>
      <c r="W25" s="378"/>
      <c r="X25" s="471"/>
      <c r="Y25" s="475"/>
      <c r="Z25" s="476"/>
      <c r="AA25" s="476"/>
      <c r="AB25" s="476"/>
      <c r="AC25" s="477"/>
      <c r="AD25" s="481" t="str">
        <f t="shared" ref="AD25" si="3">IF(S25="","",S25*Y25)</f>
        <v/>
      </c>
      <c r="AE25" s="482"/>
      <c r="AF25" s="482"/>
      <c r="AG25" s="482"/>
      <c r="AH25" s="482"/>
      <c r="AI25" s="482"/>
      <c r="AJ25" s="482"/>
      <c r="AK25" s="483"/>
      <c r="AL25" s="3"/>
      <c r="AM25" s="3"/>
      <c r="AN25" s="3"/>
      <c r="AO25" s="3"/>
      <c r="AP25" s="3"/>
      <c r="AQ25" s="3"/>
      <c r="AR25" s="3"/>
      <c r="AS25" s="3"/>
      <c r="AT25" s="235" t="s">
        <v>77</v>
      </c>
      <c r="AU25" s="236" t="s">
        <v>6</v>
      </c>
      <c r="AV25" s="236"/>
      <c r="AW25" s="236"/>
      <c r="AX25" s="236"/>
      <c r="AY25" s="236"/>
      <c r="AZ25" s="236"/>
      <c r="BA25" s="236"/>
      <c r="BB25" s="237"/>
      <c r="BC25" s="418"/>
      <c r="BD25" s="419"/>
      <c r="BE25" s="13" t="s">
        <v>10</v>
      </c>
      <c r="BF25" s="502" t="str">
        <f>IF(BC25="","",(BF21+BF23)*BC25%)</f>
        <v/>
      </c>
      <c r="BG25" s="503"/>
      <c r="BH25" s="503"/>
      <c r="BI25" s="503"/>
      <c r="BJ25" s="503"/>
      <c r="BK25" s="503"/>
      <c r="BL25" s="503"/>
      <c r="BM25" s="503"/>
      <c r="BN25" s="504"/>
      <c r="BX25" s="2"/>
      <c r="BY25" s="2"/>
      <c r="BZ25" s="35"/>
      <c r="CA25" s="35"/>
      <c r="CB25" s="35"/>
      <c r="CC25" s="35"/>
    </row>
    <row r="26" spans="1:81" ht="12.75" customHeight="1">
      <c r="A26" s="468"/>
      <c r="B26" s="469"/>
      <c r="C26" s="492"/>
      <c r="D26" s="470"/>
      <c r="E26" s="470"/>
      <c r="F26" s="470"/>
      <c r="G26" s="470"/>
      <c r="H26" s="470"/>
      <c r="I26" s="470"/>
      <c r="J26" s="470"/>
      <c r="K26" s="470"/>
      <c r="L26" s="470"/>
      <c r="M26" s="470"/>
      <c r="N26" s="470"/>
      <c r="O26" s="470"/>
      <c r="P26" s="470"/>
      <c r="Q26" s="470"/>
      <c r="R26" s="470"/>
      <c r="S26" s="472"/>
      <c r="T26" s="473"/>
      <c r="U26" s="474"/>
      <c r="V26" s="472"/>
      <c r="W26" s="473"/>
      <c r="X26" s="474"/>
      <c r="Y26" s="478"/>
      <c r="Z26" s="479"/>
      <c r="AA26" s="479"/>
      <c r="AB26" s="479"/>
      <c r="AC26" s="480"/>
      <c r="AD26" s="484"/>
      <c r="AE26" s="485"/>
      <c r="AF26" s="485"/>
      <c r="AG26" s="485"/>
      <c r="AH26" s="485"/>
      <c r="AI26" s="485"/>
      <c r="AJ26" s="485"/>
      <c r="AK26" s="486"/>
      <c r="AL26" s="3"/>
      <c r="AM26" s="3"/>
      <c r="AN26" s="3"/>
      <c r="AO26" s="3"/>
      <c r="AP26" s="3"/>
      <c r="AQ26" s="3"/>
      <c r="AR26" s="3"/>
      <c r="AS26" s="3"/>
      <c r="AT26" s="235"/>
      <c r="AU26" s="236"/>
      <c r="AV26" s="236"/>
      <c r="AW26" s="236"/>
      <c r="AX26" s="236"/>
      <c r="AY26" s="236"/>
      <c r="AZ26" s="236"/>
      <c r="BA26" s="236"/>
      <c r="BB26" s="237"/>
      <c r="BC26" s="421"/>
      <c r="BD26" s="422"/>
      <c r="BE26" s="14"/>
      <c r="BF26" s="505"/>
      <c r="BG26" s="506"/>
      <c r="BH26" s="506"/>
      <c r="BI26" s="506"/>
      <c r="BJ26" s="506"/>
      <c r="BK26" s="506"/>
      <c r="BL26" s="506"/>
      <c r="BM26" s="506"/>
      <c r="BN26" s="507"/>
      <c r="BX26" s="2"/>
      <c r="BY26" s="2"/>
      <c r="BZ26" s="35"/>
      <c r="CA26" s="35"/>
      <c r="CB26" s="35"/>
      <c r="CC26" s="35"/>
    </row>
    <row r="27" spans="1:81" ht="12.75" customHeight="1">
      <c r="A27" s="466"/>
      <c r="B27" s="467"/>
      <c r="C27" s="491"/>
      <c r="D27" s="470"/>
      <c r="E27" s="470"/>
      <c r="F27" s="470"/>
      <c r="G27" s="470"/>
      <c r="H27" s="470"/>
      <c r="I27" s="470"/>
      <c r="J27" s="470"/>
      <c r="K27" s="470"/>
      <c r="L27" s="470"/>
      <c r="M27" s="470"/>
      <c r="N27" s="470"/>
      <c r="O27" s="470"/>
      <c r="P27" s="470"/>
      <c r="Q27" s="470"/>
      <c r="R27" s="470"/>
      <c r="S27" s="377"/>
      <c r="T27" s="378"/>
      <c r="U27" s="471"/>
      <c r="V27" s="377"/>
      <c r="W27" s="378"/>
      <c r="X27" s="471"/>
      <c r="Y27" s="475"/>
      <c r="Z27" s="476"/>
      <c r="AA27" s="476"/>
      <c r="AB27" s="476"/>
      <c r="AC27" s="477"/>
      <c r="AD27" s="481" t="str">
        <f t="shared" ref="AD27" si="4">IF(S27="","",S27*Y27)</f>
        <v/>
      </c>
      <c r="AE27" s="482"/>
      <c r="AF27" s="482"/>
      <c r="AG27" s="482"/>
      <c r="AH27" s="482"/>
      <c r="AI27" s="482"/>
      <c r="AJ27" s="482"/>
      <c r="AK27" s="483"/>
      <c r="AL27" s="3"/>
      <c r="AM27" s="3"/>
      <c r="AN27" s="3"/>
      <c r="AO27" s="3"/>
      <c r="AP27" s="3"/>
      <c r="AQ27" s="3"/>
      <c r="AR27" s="3"/>
      <c r="AS27" s="3"/>
      <c r="AT27" s="235" t="s">
        <v>128</v>
      </c>
      <c r="AU27" s="236" t="s">
        <v>7</v>
      </c>
      <c r="AV27" s="236"/>
      <c r="AW27" s="236"/>
      <c r="AX27" s="236"/>
      <c r="AY27" s="236"/>
      <c r="AZ27" s="236"/>
      <c r="BA27" s="236"/>
      <c r="BB27" s="237"/>
      <c r="BC27" s="244"/>
      <c r="BD27" s="245"/>
      <c r="BE27" s="246"/>
      <c r="BF27" s="499"/>
      <c r="BG27" s="500"/>
      <c r="BH27" s="500"/>
      <c r="BI27" s="500"/>
      <c r="BJ27" s="500"/>
      <c r="BK27" s="500"/>
      <c r="BL27" s="500"/>
      <c r="BM27" s="500"/>
      <c r="BN27" s="501"/>
      <c r="BX27" s="2"/>
      <c r="BY27" s="2"/>
      <c r="BZ27" s="2"/>
      <c r="CA27" s="2"/>
      <c r="CB27" s="2"/>
      <c r="CC27" s="2"/>
    </row>
    <row r="28" spans="1:81" ht="12.75" customHeight="1">
      <c r="A28" s="468"/>
      <c r="B28" s="469"/>
      <c r="C28" s="492"/>
      <c r="D28" s="470"/>
      <c r="E28" s="470"/>
      <c r="F28" s="470"/>
      <c r="G28" s="470"/>
      <c r="H28" s="470"/>
      <c r="I28" s="470"/>
      <c r="J28" s="470"/>
      <c r="K28" s="470"/>
      <c r="L28" s="470"/>
      <c r="M28" s="470"/>
      <c r="N28" s="470"/>
      <c r="O28" s="470"/>
      <c r="P28" s="470"/>
      <c r="Q28" s="470"/>
      <c r="R28" s="470"/>
      <c r="S28" s="472"/>
      <c r="T28" s="473"/>
      <c r="U28" s="474"/>
      <c r="V28" s="472"/>
      <c r="W28" s="473"/>
      <c r="X28" s="474"/>
      <c r="Y28" s="478"/>
      <c r="Z28" s="479"/>
      <c r="AA28" s="479"/>
      <c r="AB28" s="479"/>
      <c r="AC28" s="480"/>
      <c r="AD28" s="484"/>
      <c r="AE28" s="485"/>
      <c r="AF28" s="485"/>
      <c r="AG28" s="485"/>
      <c r="AH28" s="485"/>
      <c r="AI28" s="485"/>
      <c r="AJ28" s="485"/>
      <c r="AK28" s="486"/>
      <c r="AL28" s="3"/>
      <c r="AM28" s="3"/>
      <c r="AN28" s="3"/>
      <c r="AO28" s="3"/>
      <c r="AP28" s="3"/>
      <c r="AQ28" s="3"/>
      <c r="AR28" s="3"/>
      <c r="AS28" s="3"/>
      <c r="AT28" s="235"/>
      <c r="AU28" s="236"/>
      <c r="AV28" s="236"/>
      <c r="AW28" s="236"/>
      <c r="AX28" s="236"/>
      <c r="AY28" s="236"/>
      <c r="AZ28" s="236"/>
      <c r="BA28" s="236"/>
      <c r="BB28" s="237"/>
      <c r="BC28" s="247"/>
      <c r="BD28" s="248"/>
      <c r="BE28" s="249"/>
      <c r="BF28" s="496"/>
      <c r="BG28" s="497"/>
      <c r="BH28" s="497"/>
      <c r="BI28" s="497"/>
      <c r="BJ28" s="497"/>
      <c r="BK28" s="497"/>
      <c r="BL28" s="497"/>
      <c r="BM28" s="497"/>
      <c r="BN28" s="498"/>
      <c r="BX28" s="2"/>
      <c r="BY28" s="2"/>
      <c r="BZ28" s="2"/>
      <c r="CA28" s="2"/>
      <c r="CB28" s="2"/>
      <c r="CC28" s="2"/>
    </row>
    <row r="29" spans="1:81" ht="12.75" customHeight="1">
      <c r="A29" s="466"/>
      <c r="B29" s="467"/>
      <c r="C29" s="491"/>
      <c r="D29" s="470"/>
      <c r="E29" s="470"/>
      <c r="F29" s="470"/>
      <c r="G29" s="470"/>
      <c r="H29" s="470"/>
      <c r="I29" s="470"/>
      <c r="J29" s="470"/>
      <c r="K29" s="470"/>
      <c r="L29" s="470"/>
      <c r="M29" s="470"/>
      <c r="N29" s="470"/>
      <c r="O29" s="470"/>
      <c r="P29" s="470"/>
      <c r="Q29" s="470"/>
      <c r="R29" s="470"/>
      <c r="S29" s="377"/>
      <c r="T29" s="378"/>
      <c r="U29" s="471"/>
      <c r="V29" s="377"/>
      <c r="W29" s="378"/>
      <c r="X29" s="471"/>
      <c r="Y29" s="475"/>
      <c r="Z29" s="476"/>
      <c r="AA29" s="476"/>
      <c r="AB29" s="476"/>
      <c r="AC29" s="477"/>
      <c r="AD29" s="481" t="str">
        <f t="shared" ref="AD29" si="5">IF(S29="","",S29*Y29)</f>
        <v/>
      </c>
      <c r="AE29" s="482"/>
      <c r="AF29" s="482"/>
      <c r="AG29" s="482"/>
      <c r="AH29" s="482"/>
      <c r="AI29" s="482"/>
      <c r="AJ29" s="482"/>
      <c r="AK29" s="483"/>
      <c r="AL29" s="3"/>
      <c r="AM29" s="3"/>
      <c r="AN29" s="3"/>
      <c r="AO29" s="3"/>
      <c r="AP29" s="3"/>
      <c r="AQ29" s="3"/>
      <c r="AR29" s="3"/>
      <c r="AS29" s="3"/>
      <c r="AT29" s="235" t="s">
        <v>78</v>
      </c>
      <c r="AU29" s="70" t="s">
        <v>8</v>
      </c>
      <c r="AV29" s="70"/>
      <c r="AW29" s="70"/>
      <c r="AX29" s="70"/>
      <c r="AY29" s="70"/>
      <c r="AZ29" s="70"/>
      <c r="BA29" s="70"/>
      <c r="BB29" s="71"/>
      <c r="BC29" s="508"/>
      <c r="BD29" s="509"/>
      <c r="BE29" s="270" t="s">
        <v>11</v>
      </c>
      <c r="BF29" s="502">
        <f>IFERROR(IF(BF21="",AD39,BF25-BF27),"")</f>
        <v>0</v>
      </c>
      <c r="BG29" s="503"/>
      <c r="BH29" s="503"/>
      <c r="BI29" s="503"/>
      <c r="BJ29" s="503"/>
      <c r="BK29" s="503"/>
      <c r="BL29" s="503"/>
      <c r="BM29" s="503"/>
      <c r="BN29" s="504"/>
      <c r="BX29" s="2"/>
      <c r="BY29" s="2"/>
      <c r="BZ29" s="2"/>
      <c r="CA29" s="2"/>
      <c r="CB29" s="2"/>
      <c r="CC29" s="2"/>
    </row>
    <row r="30" spans="1:81" ht="12.75" customHeight="1">
      <c r="A30" s="468"/>
      <c r="B30" s="469"/>
      <c r="C30" s="492"/>
      <c r="D30" s="470"/>
      <c r="E30" s="470"/>
      <c r="F30" s="470"/>
      <c r="G30" s="470"/>
      <c r="H30" s="470"/>
      <c r="I30" s="470"/>
      <c r="J30" s="470"/>
      <c r="K30" s="470"/>
      <c r="L30" s="470"/>
      <c r="M30" s="470"/>
      <c r="N30" s="470"/>
      <c r="O30" s="470"/>
      <c r="P30" s="470"/>
      <c r="Q30" s="470"/>
      <c r="R30" s="470"/>
      <c r="S30" s="472"/>
      <c r="T30" s="473"/>
      <c r="U30" s="474"/>
      <c r="V30" s="472"/>
      <c r="W30" s="473"/>
      <c r="X30" s="474"/>
      <c r="Y30" s="478"/>
      <c r="Z30" s="479"/>
      <c r="AA30" s="479"/>
      <c r="AB30" s="479"/>
      <c r="AC30" s="480"/>
      <c r="AD30" s="484"/>
      <c r="AE30" s="485"/>
      <c r="AF30" s="485"/>
      <c r="AG30" s="485"/>
      <c r="AH30" s="485"/>
      <c r="AI30" s="485"/>
      <c r="AJ30" s="485"/>
      <c r="AK30" s="486"/>
      <c r="AL30" s="3"/>
      <c r="AM30" s="3"/>
      <c r="AN30" s="3"/>
      <c r="AO30" s="3"/>
      <c r="AP30" s="3"/>
      <c r="AQ30" s="3"/>
      <c r="AR30" s="3"/>
      <c r="AS30" s="3"/>
      <c r="AT30" s="235"/>
      <c r="AU30" s="242" t="s">
        <v>129</v>
      </c>
      <c r="AV30" s="242"/>
      <c r="AW30" s="242"/>
      <c r="AX30" s="242"/>
      <c r="AY30" s="242"/>
      <c r="AZ30" s="242"/>
      <c r="BA30" s="242"/>
      <c r="BB30" s="243"/>
      <c r="BC30" s="510"/>
      <c r="BD30" s="511"/>
      <c r="BE30" s="271"/>
      <c r="BF30" s="505"/>
      <c r="BG30" s="506"/>
      <c r="BH30" s="506"/>
      <c r="BI30" s="506"/>
      <c r="BJ30" s="506"/>
      <c r="BK30" s="506"/>
      <c r="BL30" s="506"/>
      <c r="BM30" s="506"/>
      <c r="BN30" s="507"/>
      <c r="BX30" s="2"/>
      <c r="BY30" s="2"/>
      <c r="BZ30" s="2"/>
      <c r="CA30" s="2"/>
      <c r="CB30" s="2"/>
      <c r="CC30" s="2"/>
    </row>
    <row r="31" spans="1:81" ht="12.75" customHeight="1">
      <c r="A31" s="466"/>
      <c r="B31" s="467"/>
      <c r="C31" s="491"/>
      <c r="D31" s="470"/>
      <c r="E31" s="470"/>
      <c r="F31" s="470"/>
      <c r="G31" s="470"/>
      <c r="H31" s="470"/>
      <c r="I31" s="470"/>
      <c r="J31" s="470"/>
      <c r="K31" s="470"/>
      <c r="L31" s="470"/>
      <c r="M31" s="470"/>
      <c r="N31" s="470"/>
      <c r="O31" s="470"/>
      <c r="P31" s="470"/>
      <c r="Q31" s="470"/>
      <c r="R31" s="470"/>
      <c r="S31" s="377"/>
      <c r="T31" s="378"/>
      <c r="U31" s="471"/>
      <c r="V31" s="377"/>
      <c r="W31" s="378"/>
      <c r="X31" s="471"/>
      <c r="Y31" s="475"/>
      <c r="Z31" s="476"/>
      <c r="AA31" s="476"/>
      <c r="AB31" s="476"/>
      <c r="AC31" s="477"/>
      <c r="AD31" s="481" t="str">
        <f t="shared" ref="AD31" si="6">IF(S31="","",S31*Y31)</f>
        <v/>
      </c>
      <c r="AE31" s="482"/>
      <c r="AF31" s="482"/>
      <c r="AG31" s="482"/>
      <c r="AH31" s="482"/>
      <c r="AI31" s="482"/>
      <c r="AJ31" s="482"/>
      <c r="AK31" s="483"/>
      <c r="AL31" s="3"/>
      <c r="AM31" s="3"/>
      <c r="AN31" s="3"/>
      <c r="AO31" s="3"/>
      <c r="AP31" s="3"/>
      <c r="AQ31" s="3"/>
      <c r="AR31" s="3"/>
      <c r="AS31" s="3"/>
      <c r="AT31" s="235" t="s">
        <v>79</v>
      </c>
      <c r="AU31" s="70" t="s">
        <v>9</v>
      </c>
      <c r="AV31" s="70"/>
      <c r="AW31" s="70"/>
      <c r="AX31" s="70"/>
      <c r="AY31" s="70"/>
      <c r="AZ31" s="70"/>
      <c r="BA31" s="70"/>
      <c r="BB31" s="71"/>
      <c r="BC31" s="244"/>
      <c r="BD31" s="245"/>
      <c r="BE31" s="246"/>
      <c r="BF31" s="502" t="str">
        <f>IFERROR(IF(BF21="","",(BF21+BF23)-(BF27+BF29)),"")</f>
        <v/>
      </c>
      <c r="BG31" s="503"/>
      <c r="BH31" s="503"/>
      <c r="BI31" s="503"/>
      <c r="BJ31" s="503"/>
      <c r="BK31" s="503"/>
      <c r="BL31" s="503"/>
      <c r="BM31" s="503"/>
      <c r="BN31" s="504"/>
    </row>
    <row r="32" spans="1:81" ht="12.75" customHeight="1" thickBot="1">
      <c r="A32" s="468"/>
      <c r="B32" s="469"/>
      <c r="C32" s="492"/>
      <c r="D32" s="470"/>
      <c r="E32" s="470"/>
      <c r="F32" s="470"/>
      <c r="G32" s="470"/>
      <c r="H32" s="470"/>
      <c r="I32" s="470"/>
      <c r="J32" s="470"/>
      <c r="K32" s="470"/>
      <c r="L32" s="470"/>
      <c r="M32" s="470"/>
      <c r="N32" s="470"/>
      <c r="O32" s="470"/>
      <c r="P32" s="470"/>
      <c r="Q32" s="470"/>
      <c r="R32" s="470"/>
      <c r="S32" s="472"/>
      <c r="T32" s="473"/>
      <c r="U32" s="474"/>
      <c r="V32" s="472"/>
      <c r="W32" s="473"/>
      <c r="X32" s="474"/>
      <c r="Y32" s="478"/>
      <c r="Z32" s="479"/>
      <c r="AA32" s="479"/>
      <c r="AB32" s="479"/>
      <c r="AC32" s="480"/>
      <c r="AD32" s="484"/>
      <c r="AE32" s="485"/>
      <c r="AF32" s="485"/>
      <c r="AG32" s="485"/>
      <c r="AH32" s="485"/>
      <c r="AI32" s="485"/>
      <c r="AJ32" s="485"/>
      <c r="AK32" s="486"/>
      <c r="AL32" s="3"/>
      <c r="AM32" s="3"/>
      <c r="AN32" s="3"/>
      <c r="AO32" s="3"/>
      <c r="AP32" s="3"/>
      <c r="AQ32" s="3"/>
      <c r="AR32" s="3"/>
      <c r="AS32" s="3"/>
      <c r="AT32" s="272"/>
      <c r="AU32" s="90" t="s">
        <v>125</v>
      </c>
      <c r="AV32" s="90"/>
      <c r="AW32" s="90"/>
      <c r="AX32" s="90"/>
      <c r="AY32" s="90"/>
      <c r="AZ32" s="90"/>
      <c r="BA32" s="90"/>
      <c r="BB32" s="91"/>
      <c r="BC32" s="273"/>
      <c r="BD32" s="274"/>
      <c r="BE32" s="275"/>
      <c r="BF32" s="512"/>
      <c r="BG32" s="513"/>
      <c r="BH32" s="513"/>
      <c r="BI32" s="513"/>
      <c r="BJ32" s="513"/>
      <c r="BK32" s="513"/>
      <c r="BL32" s="513"/>
      <c r="BM32" s="513"/>
      <c r="BN32" s="514"/>
    </row>
    <row r="33" spans="1:66" ht="12.75" customHeight="1" thickTop="1">
      <c r="A33" s="466"/>
      <c r="B33" s="467"/>
      <c r="C33" s="491"/>
      <c r="D33" s="470"/>
      <c r="E33" s="470"/>
      <c r="F33" s="470"/>
      <c r="G33" s="470"/>
      <c r="H33" s="470"/>
      <c r="I33" s="470"/>
      <c r="J33" s="470"/>
      <c r="K33" s="470"/>
      <c r="L33" s="470"/>
      <c r="M33" s="470"/>
      <c r="N33" s="470"/>
      <c r="O33" s="470"/>
      <c r="P33" s="470"/>
      <c r="Q33" s="470"/>
      <c r="R33" s="470"/>
      <c r="S33" s="377"/>
      <c r="T33" s="378"/>
      <c r="U33" s="471"/>
      <c r="V33" s="377"/>
      <c r="W33" s="378"/>
      <c r="X33" s="471"/>
      <c r="Y33" s="475"/>
      <c r="Z33" s="476"/>
      <c r="AA33" s="476"/>
      <c r="AB33" s="476"/>
      <c r="AC33" s="477"/>
      <c r="AD33" s="481" t="str">
        <f t="shared" ref="AD33" si="7">IF(S33="","",S33*Y33)</f>
        <v/>
      </c>
      <c r="AE33" s="482"/>
      <c r="AF33" s="482"/>
      <c r="AG33" s="482"/>
      <c r="AH33" s="482"/>
      <c r="AI33" s="482"/>
      <c r="AJ33" s="482"/>
      <c r="AK33" s="48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row>
    <row r="34" spans="1:66" ht="12.75" customHeight="1">
      <c r="A34" s="468"/>
      <c r="B34" s="469"/>
      <c r="C34" s="492"/>
      <c r="D34" s="470"/>
      <c r="E34" s="470"/>
      <c r="F34" s="470"/>
      <c r="G34" s="470"/>
      <c r="H34" s="470"/>
      <c r="I34" s="470"/>
      <c r="J34" s="470"/>
      <c r="K34" s="470"/>
      <c r="L34" s="470"/>
      <c r="M34" s="470"/>
      <c r="N34" s="470"/>
      <c r="O34" s="470"/>
      <c r="P34" s="470"/>
      <c r="Q34" s="470"/>
      <c r="R34" s="470"/>
      <c r="S34" s="472"/>
      <c r="T34" s="473"/>
      <c r="U34" s="474"/>
      <c r="V34" s="472"/>
      <c r="W34" s="473"/>
      <c r="X34" s="474"/>
      <c r="Y34" s="478"/>
      <c r="Z34" s="479"/>
      <c r="AA34" s="479"/>
      <c r="AB34" s="479"/>
      <c r="AC34" s="480"/>
      <c r="AD34" s="484"/>
      <c r="AE34" s="485"/>
      <c r="AF34" s="485"/>
      <c r="AG34" s="485"/>
      <c r="AH34" s="485"/>
      <c r="AI34" s="485"/>
      <c r="AJ34" s="485"/>
      <c r="AK34" s="486"/>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row>
    <row r="35" spans="1:66" ht="12.75" customHeight="1">
      <c r="A35" s="466"/>
      <c r="B35" s="467"/>
      <c r="C35" s="491"/>
      <c r="D35" s="470"/>
      <c r="E35" s="470"/>
      <c r="F35" s="470"/>
      <c r="G35" s="470"/>
      <c r="H35" s="470"/>
      <c r="I35" s="470"/>
      <c r="J35" s="470"/>
      <c r="K35" s="470"/>
      <c r="L35" s="470"/>
      <c r="M35" s="470"/>
      <c r="N35" s="470"/>
      <c r="O35" s="470"/>
      <c r="P35" s="470"/>
      <c r="Q35" s="470"/>
      <c r="R35" s="470"/>
      <c r="S35" s="377"/>
      <c r="T35" s="378"/>
      <c r="U35" s="471"/>
      <c r="V35" s="377"/>
      <c r="W35" s="378"/>
      <c r="X35" s="471"/>
      <c r="Y35" s="475"/>
      <c r="Z35" s="476"/>
      <c r="AA35" s="476"/>
      <c r="AB35" s="476"/>
      <c r="AC35" s="477"/>
      <c r="AD35" s="481" t="str">
        <f t="shared" ref="AD35" si="8">IF(S35="","",S35*Y35)</f>
        <v/>
      </c>
      <c r="AE35" s="482"/>
      <c r="AF35" s="482"/>
      <c r="AG35" s="482"/>
      <c r="AH35" s="482"/>
      <c r="AI35" s="482"/>
      <c r="AJ35" s="482"/>
      <c r="AK35" s="48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row>
    <row r="36" spans="1:66" ht="12.75" customHeight="1">
      <c r="A36" s="468"/>
      <c r="B36" s="469"/>
      <c r="C36" s="492"/>
      <c r="D36" s="470"/>
      <c r="E36" s="470"/>
      <c r="F36" s="470"/>
      <c r="G36" s="470"/>
      <c r="H36" s="470"/>
      <c r="I36" s="470"/>
      <c r="J36" s="470"/>
      <c r="K36" s="470"/>
      <c r="L36" s="470"/>
      <c r="M36" s="470"/>
      <c r="N36" s="470"/>
      <c r="O36" s="470"/>
      <c r="P36" s="470"/>
      <c r="Q36" s="470"/>
      <c r="R36" s="470"/>
      <c r="S36" s="472"/>
      <c r="T36" s="473"/>
      <c r="U36" s="474"/>
      <c r="V36" s="472"/>
      <c r="W36" s="473"/>
      <c r="X36" s="474"/>
      <c r="Y36" s="478"/>
      <c r="Z36" s="479"/>
      <c r="AA36" s="479"/>
      <c r="AB36" s="479"/>
      <c r="AC36" s="480"/>
      <c r="AD36" s="484"/>
      <c r="AE36" s="485"/>
      <c r="AF36" s="485"/>
      <c r="AG36" s="485"/>
      <c r="AH36" s="485"/>
      <c r="AI36" s="485"/>
      <c r="AJ36" s="485"/>
      <c r="AK36" s="486"/>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row>
    <row r="37" spans="1:66" ht="12.75" customHeight="1">
      <c r="A37" s="466"/>
      <c r="B37" s="467"/>
      <c r="C37" s="491"/>
      <c r="D37" s="470"/>
      <c r="E37" s="470"/>
      <c r="F37" s="470"/>
      <c r="G37" s="470"/>
      <c r="H37" s="470"/>
      <c r="I37" s="470"/>
      <c r="J37" s="470"/>
      <c r="K37" s="470"/>
      <c r="L37" s="470"/>
      <c r="M37" s="470"/>
      <c r="N37" s="470"/>
      <c r="O37" s="470"/>
      <c r="P37" s="470"/>
      <c r="Q37" s="470"/>
      <c r="R37" s="470"/>
      <c r="S37" s="377"/>
      <c r="T37" s="378"/>
      <c r="U37" s="471"/>
      <c r="V37" s="377"/>
      <c r="W37" s="378"/>
      <c r="X37" s="471"/>
      <c r="Y37" s="475"/>
      <c r="Z37" s="476"/>
      <c r="AA37" s="476"/>
      <c r="AB37" s="476"/>
      <c r="AC37" s="477"/>
      <c r="AD37" s="481" t="str">
        <f t="shared" ref="AD37" si="9">IF(S37="","",S37*Y37)</f>
        <v/>
      </c>
      <c r="AE37" s="482"/>
      <c r="AF37" s="482"/>
      <c r="AG37" s="482"/>
      <c r="AH37" s="482"/>
      <c r="AI37" s="482"/>
      <c r="AJ37" s="482"/>
      <c r="AK37" s="48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row>
    <row r="38" spans="1:66" ht="12.75" customHeight="1" thickBot="1">
      <c r="A38" s="468"/>
      <c r="B38" s="469"/>
      <c r="C38" s="492"/>
      <c r="D38" s="470"/>
      <c r="E38" s="470"/>
      <c r="F38" s="470"/>
      <c r="G38" s="470"/>
      <c r="H38" s="470"/>
      <c r="I38" s="470"/>
      <c r="J38" s="470"/>
      <c r="K38" s="470"/>
      <c r="L38" s="470"/>
      <c r="M38" s="470"/>
      <c r="N38" s="470"/>
      <c r="O38" s="470"/>
      <c r="P38" s="470"/>
      <c r="Q38" s="470"/>
      <c r="R38" s="470"/>
      <c r="S38" s="519"/>
      <c r="T38" s="520"/>
      <c r="U38" s="521"/>
      <c r="V38" s="519"/>
      <c r="W38" s="520"/>
      <c r="X38" s="521"/>
      <c r="Y38" s="522"/>
      <c r="Z38" s="523"/>
      <c r="AA38" s="523"/>
      <c r="AB38" s="523"/>
      <c r="AC38" s="524"/>
      <c r="AD38" s="525"/>
      <c r="AE38" s="526"/>
      <c r="AF38" s="526"/>
      <c r="AG38" s="526"/>
      <c r="AH38" s="526"/>
      <c r="AI38" s="526"/>
      <c r="AJ38" s="526"/>
      <c r="AK38" s="527"/>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row>
    <row r="39" spans="1:66" ht="12.75" customHeight="1" thickTop="1">
      <c r="A39" s="3"/>
      <c r="B39" s="3"/>
      <c r="C39" s="3"/>
      <c r="D39" s="3"/>
      <c r="E39" s="3"/>
      <c r="F39" s="3"/>
      <c r="G39" s="3"/>
      <c r="H39" s="3"/>
      <c r="I39" s="3"/>
      <c r="J39" s="3"/>
      <c r="K39" s="3"/>
      <c r="L39" s="3"/>
      <c r="M39" s="3"/>
      <c r="N39" s="3"/>
      <c r="O39" s="3"/>
      <c r="P39" s="3"/>
      <c r="Q39" s="3"/>
      <c r="R39" s="3"/>
      <c r="S39" s="253" t="s">
        <v>27</v>
      </c>
      <c r="T39" s="254"/>
      <c r="U39" s="254"/>
      <c r="V39" s="254"/>
      <c r="W39" s="254"/>
      <c r="X39" s="254"/>
      <c r="Y39" s="254"/>
      <c r="Z39" s="254"/>
      <c r="AA39" s="254"/>
      <c r="AB39" s="254"/>
      <c r="AC39" s="255"/>
      <c r="AD39" s="515"/>
      <c r="AE39" s="516"/>
      <c r="AF39" s="516"/>
      <c r="AG39" s="516"/>
      <c r="AH39" s="516"/>
      <c r="AI39" s="516"/>
      <c r="AJ39" s="516"/>
      <c r="AK39" s="517"/>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row>
    <row r="40" spans="1:66" ht="12.75" customHeight="1">
      <c r="A40" s="3"/>
      <c r="B40" s="3"/>
      <c r="C40" s="3"/>
      <c r="D40" s="3"/>
      <c r="E40" s="3"/>
      <c r="F40" s="3"/>
      <c r="G40" s="3"/>
      <c r="H40" s="3"/>
      <c r="I40" s="3"/>
      <c r="J40" s="3"/>
      <c r="K40" s="3"/>
      <c r="L40" s="3"/>
      <c r="M40" s="3"/>
      <c r="N40" s="3"/>
      <c r="O40" s="3"/>
      <c r="P40" s="3"/>
      <c r="Q40" s="3"/>
      <c r="R40" s="3"/>
      <c r="S40" s="122"/>
      <c r="T40" s="123"/>
      <c r="U40" s="123"/>
      <c r="V40" s="123"/>
      <c r="W40" s="123"/>
      <c r="X40" s="123"/>
      <c r="Y40" s="123"/>
      <c r="Z40" s="123"/>
      <c r="AA40" s="123"/>
      <c r="AB40" s="123"/>
      <c r="AC40" s="124"/>
      <c r="AD40" s="505"/>
      <c r="AE40" s="506"/>
      <c r="AF40" s="506"/>
      <c r="AG40" s="506"/>
      <c r="AH40" s="506"/>
      <c r="AI40" s="506"/>
      <c r="AJ40" s="506"/>
      <c r="AK40" s="518"/>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row>
    <row r="41" spans="1:66" ht="12.75" customHeight="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row>
    <row r="42" spans="1:66" ht="12.75" customHeight="1">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row>
    <row r="43" spans="1:66" ht="12.75" customHeight="1">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row>
    <row r="44" spans="1:66" ht="12.75" customHeight="1">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row>
    <row r="45" spans="1:66" ht="12.75" customHeight="1">
      <c r="A45" s="3"/>
      <c r="B45" s="3"/>
      <c r="C45" s="3"/>
      <c r="D45" s="3"/>
      <c r="E45" s="3"/>
      <c r="F45" s="3"/>
      <c r="G45" s="3"/>
      <c r="H45" s="3"/>
      <c r="I45" s="3"/>
      <c r="J45" s="3"/>
      <c r="K45" s="3"/>
      <c r="L45" s="3"/>
      <c r="M45" s="3"/>
      <c r="N45" s="3"/>
      <c r="O45" s="3"/>
      <c r="P45" s="3"/>
      <c r="Q45" s="3"/>
      <c r="R45" s="3"/>
      <c r="S45" s="3"/>
      <c r="T45" s="3"/>
      <c r="U45" s="3"/>
      <c r="V45" s="3"/>
      <c r="W45" s="3"/>
      <c r="X45" s="3"/>
      <c r="Y45" s="335" t="s">
        <v>140</v>
      </c>
      <c r="Z45" s="335"/>
      <c r="AA45" s="335"/>
      <c r="AB45" s="335"/>
      <c r="AC45" s="335"/>
      <c r="AD45" s="335"/>
      <c r="AE45" s="335"/>
      <c r="AF45" s="335"/>
      <c r="AG45" s="335"/>
      <c r="AH45" s="335"/>
      <c r="AI45" s="335"/>
      <c r="AJ45" s="335"/>
      <c r="AK45" s="4"/>
      <c r="AL45" s="3"/>
      <c r="AM45" s="3"/>
      <c r="AN45" s="3"/>
      <c r="AO45" s="4"/>
      <c r="AP45" s="3"/>
      <c r="AQ45" s="3"/>
      <c r="AR45" s="3"/>
      <c r="AS45" s="3"/>
      <c r="AT45" s="3"/>
      <c r="AU45" s="3"/>
      <c r="AV45" s="3"/>
      <c r="AW45" s="3"/>
      <c r="AX45" s="3"/>
      <c r="AY45" s="3"/>
      <c r="AZ45" s="339" t="s">
        <v>134</v>
      </c>
      <c r="BA45" s="339"/>
      <c r="BB45" s="339"/>
      <c r="BC45" s="339"/>
      <c r="BD45" s="339"/>
      <c r="BE45" s="339" t="s">
        <v>133</v>
      </c>
      <c r="BF45" s="339"/>
      <c r="BG45" s="339"/>
      <c r="BH45" s="339"/>
      <c r="BI45" s="339"/>
      <c r="BJ45" s="339" t="s">
        <v>73</v>
      </c>
      <c r="BK45" s="339"/>
      <c r="BL45" s="339"/>
      <c r="BM45" s="339"/>
      <c r="BN45" s="339"/>
    </row>
    <row r="46" spans="1:66" ht="12.75" customHeight="1" thickBot="1">
      <c r="A46" s="3"/>
      <c r="B46" s="3"/>
      <c r="C46" s="3"/>
      <c r="D46" s="3"/>
      <c r="E46" s="3"/>
      <c r="F46" s="3"/>
      <c r="G46" s="3"/>
      <c r="H46" s="3"/>
      <c r="I46" s="3"/>
      <c r="J46" s="3"/>
      <c r="K46" s="3"/>
      <c r="L46" s="3"/>
      <c r="M46" s="3"/>
      <c r="N46" s="3"/>
      <c r="O46" s="3"/>
      <c r="P46" s="3"/>
      <c r="Q46" s="3"/>
      <c r="R46" s="3"/>
      <c r="S46" s="3"/>
      <c r="T46" s="3"/>
      <c r="U46" s="3"/>
      <c r="V46" s="3"/>
      <c r="W46" s="3"/>
      <c r="X46" s="4"/>
      <c r="Y46" s="336"/>
      <c r="Z46" s="336"/>
      <c r="AA46" s="336"/>
      <c r="AB46" s="336"/>
      <c r="AC46" s="336"/>
      <c r="AD46" s="336"/>
      <c r="AE46" s="336"/>
      <c r="AF46" s="336"/>
      <c r="AG46" s="336"/>
      <c r="AH46" s="336"/>
      <c r="AI46" s="336"/>
      <c r="AJ46" s="336"/>
      <c r="AK46" s="4"/>
      <c r="AL46" s="3"/>
      <c r="AM46" s="3"/>
      <c r="AN46" s="3"/>
      <c r="AO46" s="4"/>
      <c r="AP46" s="3"/>
      <c r="AQ46" s="3"/>
      <c r="AR46" s="3"/>
      <c r="AS46" s="3"/>
      <c r="AT46" s="3"/>
      <c r="AU46" s="3"/>
      <c r="AV46" s="3"/>
      <c r="AW46" s="3"/>
      <c r="AX46" s="3"/>
      <c r="AY46" s="3"/>
      <c r="AZ46" s="244"/>
      <c r="BA46" s="245"/>
      <c r="BB46" s="245"/>
      <c r="BC46" s="245"/>
      <c r="BD46" s="246"/>
      <c r="BE46" s="244"/>
      <c r="BF46" s="245"/>
      <c r="BG46" s="245"/>
      <c r="BH46" s="245"/>
      <c r="BI46" s="246"/>
      <c r="BJ46" s="244"/>
      <c r="BK46" s="245"/>
      <c r="BL46" s="245"/>
      <c r="BM46" s="245"/>
      <c r="BN46" s="246"/>
    </row>
    <row r="47" spans="1:66" ht="12.75" customHeight="1" thickTop="1">
      <c r="A47" s="3"/>
      <c r="B47" s="3"/>
      <c r="C47" s="3"/>
      <c r="D47" s="3"/>
      <c r="E47" s="3"/>
      <c r="F47" s="3"/>
      <c r="G47" s="3"/>
      <c r="H47" s="3"/>
      <c r="I47" s="3"/>
      <c r="J47" s="3"/>
      <c r="K47" s="3"/>
      <c r="L47" s="3"/>
      <c r="M47" s="3"/>
      <c r="N47" s="3"/>
      <c r="O47" s="337" t="s">
        <v>17</v>
      </c>
      <c r="P47" s="337"/>
      <c r="Q47" s="337"/>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534"/>
      <c r="BA47" s="535"/>
      <c r="BB47" s="535"/>
      <c r="BC47" s="535"/>
      <c r="BD47" s="536"/>
      <c r="BE47" s="534"/>
      <c r="BF47" s="535"/>
      <c r="BG47" s="535"/>
      <c r="BH47" s="535"/>
      <c r="BI47" s="536"/>
      <c r="BJ47" s="534"/>
      <c r="BK47" s="535"/>
      <c r="BL47" s="535"/>
      <c r="BM47" s="535"/>
      <c r="BN47" s="536"/>
    </row>
    <row r="48" spans="1:66" ht="12.75" customHeight="1">
      <c r="A48" s="3"/>
      <c r="B48" s="3"/>
      <c r="C48" s="3"/>
      <c r="D48" s="3"/>
      <c r="E48" s="3"/>
      <c r="F48" s="3"/>
      <c r="G48" s="3"/>
      <c r="H48" s="3"/>
      <c r="I48" s="3"/>
      <c r="J48" s="3"/>
      <c r="K48" s="3"/>
      <c r="L48" s="3"/>
      <c r="M48" s="3"/>
      <c r="N48" s="3"/>
      <c r="O48" s="337"/>
      <c r="P48" s="337"/>
      <c r="Q48" s="338"/>
      <c r="R48" s="3"/>
      <c r="S48" s="3"/>
      <c r="T48" s="3"/>
      <c r="U48" s="3"/>
      <c r="V48" s="3"/>
      <c r="W48" s="3"/>
      <c r="X48" s="3"/>
      <c r="Y48" s="3"/>
      <c r="Z48" s="3"/>
      <c r="AA48" s="3"/>
      <c r="AB48" s="3"/>
      <c r="AC48" s="3"/>
      <c r="AD48" s="3"/>
      <c r="AE48" s="3"/>
      <c r="AF48" s="3"/>
      <c r="AG48" s="3"/>
      <c r="AH48" s="37" t="s">
        <v>147</v>
      </c>
      <c r="AI48" s="3"/>
      <c r="AJ48" s="3"/>
      <c r="AK48" s="3"/>
      <c r="AL48" s="3"/>
      <c r="AM48" s="3"/>
      <c r="AN48" s="3"/>
      <c r="AO48" s="3"/>
      <c r="AP48" s="3"/>
      <c r="AQ48" s="3"/>
      <c r="AR48" s="3"/>
      <c r="AS48" s="3"/>
      <c r="AT48" s="3"/>
      <c r="AU48" s="3"/>
      <c r="AV48" s="3"/>
      <c r="AW48" s="3"/>
      <c r="AX48" s="3"/>
      <c r="AY48" s="3"/>
      <c r="AZ48" s="534"/>
      <c r="BA48" s="535"/>
      <c r="BB48" s="535"/>
      <c r="BC48" s="535"/>
      <c r="BD48" s="536"/>
      <c r="BE48" s="534"/>
      <c r="BF48" s="535"/>
      <c r="BG48" s="535"/>
      <c r="BH48" s="535"/>
      <c r="BI48" s="536"/>
      <c r="BJ48" s="534"/>
      <c r="BK48" s="535"/>
      <c r="BL48" s="535"/>
      <c r="BM48" s="535"/>
      <c r="BN48" s="536"/>
    </row>
    <row r="49" spans="1:66" ht="12.75" customHeight="1">
      <c r="A49" s="119" t="s">
        <v>18</v>
      </c>
      <c r="B49" s="120"/>
      <c r="C49" s="120"/>
      <c r="D49" s="120"/>
      <c r="E49" s="120"/>
      <c r="F49" s="121"/>
      <c r="G49" s="528" t="str">
        <f>IF(G5="","",G5)</f>
        <v/>
      </c>
      <c r="H49" s="529"/>
      <c r="I49" s="529"/>
      <c r="J49" s="529"/>
      <c r="K49" s="529"/>
      <c r="L49" s="529"/>
      <c r="M49" s="529"/>
      <c r="N49" s="530"/>
      <c r="O49" s="6"/>
      <c r="P49" s="7"/>
      <c r="Q49" s="119" t="s">
        <v>62</v>
      </c>
      <c r="R49" s="120"/>
      <c r="S49" s="120"/>
      <c r="T49" s="120"/>
      <c r="U49" s="120"/>
      <c r="V49" s="121"/>
      <c r="W49" s="528" t="str">
        <f>IF(W5="","",W5)</f>
        <v/>
      </c>
      <c r="X49" s="529"/>
      <c r="Y49" s="529"/>
      <c r="Z49" s="529"/>
      <c r="AA49" s="529"/>
      <c r="AB49" s="529"/>
      <c r="AC49" s="529"/>
      <c r="AD49" s="529"/>
      <c r="AE49" s="530"/>
      <c r="AF49" s="3"/>
      <c r="AG49" s="3"/>
      <c r="AH49" s="548" t="s">
        <v>132</v>
      </c>
      <c r="AI49" s="548"/>
      <c r="AJ49" s="548"/>
      <c r="AK49" s="548"/>
      <c r="AL49" s="339"/>
      <c r="AM49" s="339"/>
      <c r="AN49" s="339"/>
      <c r="AO49" s="3"/>
      <c r="AP49" s="3"/>
      <c r="AQ49" s="3"/>
      <c r="AR49" s="3"/>
      <c r="AS49" s="3"/>
      <c r="AT49" s="3"/>
      <c r="AU49" s="3"/>
      <c r="AV49" s="3"/>
      <c r="AW49" s="3"/>
      <c r="AX49" s="3"/>
      <c r="AY49" s="3"/>
      <c r="AZ49" s="247"/>
      <c r="BA49" s="248"/>
      <c r="BB49" s="248"/>
      <c r="BC49" s="248"/>
      <c r="BD49" s="249"/>
      <c r="BE49" s="247"/>
      <c r="BF49" s="248"/>
      <c r="BG49" s="248"/>
      <c r="BH49" s="248"/>
      <c r="BI49" s="249"/>
      <c r="BJ49" s="247"/>
      <c r="BK49" s="248"/>
      <c r="BL49" s="248"/>
      <c r="BM49" s="248"/>
      <c r="BN49" s="249"/>
    </row>
    <row r="50" spans="1:66" ht="12.75" customHeight="1">
      <c r="A50" s="122"/>
      <c r="B50" s="123"/>
      <c r="C50" s="123"/>
      <c r="D50" s="123"/>
      <c r="E50" s="123"/>
      <c r="F50" s="124"/>
      <c r="G50" s="531"/>
      <c r="H50" s="532"/>
      <c r="I50" s="532"/>
      <c r="J50" s="532"/>
      <c r="K50" s="532"/>
      <c r="L50" s="532"/>
      <c r="M50" s="532"/>
      <c r="N50" s="533"/>
      <c r="O50" s="3"/>
      <c r="P50" s="3"/>
      <c r="Q50" s="122"/>
      <c r="R50" s="123"/>
      <c r="S50" s="123"/>
      <c r="T50" s="123"/>
      <c r="U50" s="123"/>
      <c r="V50" s="124"/>
      <c r="W50" s="531"/>
      <c r="X50" s="532"/>
      <c r="Y50" s="532"/>
      <c r="Z50" s="532"/>
      <c r="AA50" s="532"/>
      <c r="AB50" s="532"/>
      <c r="AC50" s="532"/>
      <c r="AD50" s="532"/>
      <c r="AE50" s="533"/>
      <c r="AF50" s="3"/>
      <c r="AG50" s="3"/>
      <c r="AH50" s="548"/>
      <c r="AI50" s="548"/>
      <c r="AJ50" s="548"/>
      <c r="AK50" s="548"/>
      <c r="AL50" s="339"/>
      <c r="AM50" s="339"/>
      <c r="AN50" s="339"/>
      <c r="AO50" s="3"/>
      <c r="AP50" s="3"/>
      <c r="AQ50" s="3"/>
      <c r="AR50" s="3"/>
      <c r="AS50" s="3"/>
      <c r="AT50" s="3"/>
      <c r="AU50" s="3"/>
      <c r="AV50" s="324" t="s">
        <v>36</v>
      </c>
      <c r="AW50" s="324"/>
      <c r="AX50" s="324"/>
      <c r="AY50" s="324"/>
      <c r="AZ50" s="108" t="s">
        <v>58</v>
      </c>
      <c r="BA50" s="108"/>
      <c r="BB50" s="108"/>
      <c r="BC50" s="115" t="str">
        <f>BC6</f>
        <v/>
      </c>
      <c r="BD50" s="115"/>
      <c r="BE50" s="108" t="s">
        <v>59</v>
      </c>
      <c r="BF50" s="108"/>
      <c r="BG50" s="115" t="str">
        <f>BG6</f>
        <v/>
      </c>
      <c r="BH50" s="115"/>
      <c r="BI50" s="108" t="s">
        <v>60</v>
      </c>
      <c r="BJ50" s="108"/>
      <c r="BK50" s="115">
        <v>25</v>
      </c>
      <c r="BL50" s="115"/>
      <c r="BM50" s="117" t="s">
        <v>61</v>
      </c>
      <c r="BN50" s="117"/>
    </row>
    <row r="51" spans="1:66" ht="12.75" customHeight="1" thickBot="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25"/>
      <c r="AW51" s="325"/>
      <c r="AX51" s="325"/>
      <c r="AY51" s="325"/>
      <c r="AZ51" s="109"/>
      <c r="BA51" s="109"/>
      <c r="BB51" s="109"/>
      <c r="BC51" s="116"/>
      <c r="BD51" s="116"/>
      <c r="BE51" s="109"/>
      <c r="BF51" s="109"/>
      <c r="BG51" s="116"/>
      <c r="BH51" s="116"/>
      <c r="BI51" s="109"/>
      <c r="BJ51" s="109"/>
      <c r="BK51" s="116"/>
      <c r="BL51" s="116"/>
      <c r="BM51" s="118"/>
      <c r="BN51" s="118"/>
    </row>
    <row r="52" spans="1:66" ht="12.75" customHeight="1" thickTop="1">
      <c r="A52" s="119" t="s">
        <v>19</v>
      </c>
      <c r="B52" s="120"/>
      <c r="C52" s="120"/>
      <c r="D52" s="120"/>
      <c r="E52" s="120"/>
      <c r="F52" s="121"/>
      <c r="G52" s="541" t="str">
        <f>IF(G8="","",G8)</f>
        <v/>
      </c>
      <c r="H52" s="542"/>
      <c r="I52" s="542"/>
      <c r="J52" s="542"/>
      <c r="K52" s="542"/>
      <c r="L52" s="542"/>
      <c r="M52" s="542"/>
      <c r="N52" s="542"/>
      <c r="O52" s="542"/>
      <c r="P52" s="542"/>
      <c r="Q52" s="542"/>
      <c r="R52" s="542"/>
      <c r="S52" s="542"/>
      <c r="T52" s="542"/>
      <c r="U52" s="542"/>
      <c r="V52" s="542"/>
      <c r="W52" s="542"/>
      <c r="X52" s="542"/>
      <c r="Y52" s="542"/>
      <c r="Z52" s="542"/>
      <c r="AA52" s="542"/>
      <c r="AB52" s="542"/>
      <c r="AC52" s="542"/>
      <c r="AD52" s="542"/>
      <c r="AE52" s="542"/>
      <c r="AF52" s="542"/>
      <c r="AG52" s="542"/>
      <c r="AH52" s="542"/>
      <c r="AI52" s="542"/>
      <c r="AJ52" s="542"/>
      <c r="AK52" s="542"/>
      <c r="AL52" s="542"/>
      <c r="AM52" s="542"/>
      <c r="AN52" s="542"/>
      <c r="AO52" s="542"/>
      <c r="AP52" s="542"/>
      <c r="AQ52" s="543"/>
      <c r="AR52" s="3"/>
      <c r="AS52" s="3"/>
      <c r="AT52" s="15"/>
      <c r="AU52" s="16"/>
      <c r="AV52" s="16"/>
      <c r="AW52" s="17" t="s">
        <v>13</v>
      </c>
      <c r="AX52" s="547" t="str">
        <f>AX8</f>
        <v/>
      </c>
      <c r="AY52" s="547"/>
      <c r="AZ52" s="17" t="s">
        <v>43</v>
      </c>
      <c r="BA52" s="547" t="str">
        <f>BA8</f>
        <v/>
      </c>
      <c r="BB52" s="547"/>
      <c r="BC52" s="18"/>
      <c r="BD52" s="18"/>
      <c r="BE52" s="16"/>
      <c r="BF52" s="16"/>
      <c r="BG52" s="16"/>
      <c r="BH52" s="16"/>
      <c r="BI52" s="16"/>
      <c r="BJ52" s="16"/>
      <c r="BK52" s="16"/>
      <c r="BL52" s="16"/>
      <c r="BM52" s="16"/>
      <c r="BN52" s="19"/>
    </row>
    <row r="53" spans="1:66" ht="12.75" customHeight="1">
      <c r="A53" s="122"/>
      <c r="B53" s="123"/>
      <c r="C53" s="123"/>
      <c r="D53" s="123"/>
      <c r="E53" s="123"/>
      <c r="F53" s="124"/>
      <c r="G53" s="544"/>
      <c r="H53" s="545"/>
      <c r="I53" s="545"/>
      <c r="J53" s="545"/>
      <c r="K53" s="545"/>
      <c r="L53" s="545"/>
      <c r="M53" s="545"/>
      <c r="N53" s="545"/>
      <c r="O53" s="545"/>
      <c r="P53" s="545"/>
      <c r="Q53" s="545"/>
      <c r="R53" s="545"/>
      <c r="S53" s="545"/>
      <c r="T53" s="545"/>
      <c r="U53" s="545"/>
      <c r="V53" s="545"/>
      <c r="W53" s="545"/>
      <c r="X53" s="545"/>
      <c r="Y53" s="545"/>
      <c r="Z53" s="545"/>
      <c r="AA53" s="545"/>
      <c r="AB53" s="545"/>
      <c r="AC53" s="545"/>
      <c r="AD53" s="545"/>
      <c r="AE53" s="545"/>
      <c r="AF53" s="545"/>
      <c r="AG53" s="545"/>
      <c r="AH53" s="545"/>
      <c r="AI53" s="545"/>
      <c r="AJ53" s="545"/>
      <c r="AK53" s="545"/>
      <c r="AL53" s="545"/>
      <c r="AM53" s="545"/>
      <c r="AN53" s="545"/>
      <c r="AO53" s="545"/>
      <c r="AP53" s="545"/>
      <c r="AQ53" s="546"/>
      <c r="AR53" s="3"/>
      <c r="AS53" s="3"/>
      <c r="AT53" s="537" t="s">
        <v>14</v>
      </c>
      <c r="AU53" s="538"/>
      <c r="AV53" s="538"/>
      <c r="AW53" s="447" t="str">
        <f>AW9</f>
        <v/>
      </c>
      <c r="AX53" s="447"/>
      <c r="AY53" s="447"/>
      <c r="AZ53" s="447"/>
      <c r="BA53" s="447"/>
      <c r="BB53" s="447"/>
      <c r="BC53" s="447"/>
      <c r="BD53" s="447"/>
      <c r="BE53" s="447"/>
      <c r="BF53" s="447"/>
      <c r="BG53" s="447"/>
      <c r="BH53" s="447"/>
      <c r="BI53" s="447"/>
      <c r="BJ53" s="447"/>
      <c r="BK53" s="447"/>
      <c r="BL53" s="447"/>
      <c r="BM53" s="447"/>
      <c r="BN53" s="448"/>
    </row>
    <row r="54" spans="1:66" ht="12.75" customHeight="1" thickBot="1">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537" t="s">
        <v>30</v>
      </c>
      <c r="AU54" s="538"/>
      <c r="AV54" s="538"/>
      <c r="AW54" s="449" t="str">
        <f>AW10</f>
        <v/>
      </c>
      <c r="AX54" s="449"/>
      <c r="AY54" s="449"/>
      <c r="AZ54" s="449"/>
      <c r="BA54" s="449"/>
      <c r="BB54" s="449"/>
      <c r="BC54" s="449"/>
      <c r="BD54" s="449"/>
      <c r="BE54" s="449"/>
      <c r="BF54" s="449"/>
      <c r="BG54" s="449"/>
      <c r="BH54" s="449"/>
      <c r="BI54" s="449"/>
      <c r="BJ54" s="449"/>
      <c r="BK54" s="449"/>
      <c r="BL54" s="539" t="s">
        <v>16</v>
      </c>
      <c r="BM54" s="539"/>
      <c r="BN54" s="540"/>
    </row>
    <row r="55" spans="1:66" ht="12.75" customHeight="1" thickTop="1">
      <c r="A55" s="328" t="s">
        <v>27</v>
      </c>
      <c r="B55" s="329"/>
      <c r="C55" s="329"/>
      <c r="D55" s="329"/>
      <c r="E55" s="329"/>
      <c r="F55" s="329"/>
      <c r="G55" s="329"/>
      <c r="H55" s="329"/>
      <c r="I55" s="329"/>
      <c r="J55" s="330"/>
      <c r="K55" s="331" t="s">
        <v>34</v>
      </c>
      <c r="L55" s="332"/>
      <c r="M55" s="332"/>
      <c r="N55" s="332"/>
      <c r="O55" s="332"/>
      <c r="P55" s="332"/>
      <c r="Q55" s="332"/>
      <c r="R55" s="332"/>
      <c r="S55" s="333"/>
      <c r="T55" s="331" t="s">
        <v>28</v>
      </c>
      <c r="U55" s="332"/>
      <c r="V55" s="332"/>
      <c r="W55" s="332"/>
      <c r="X55" s="332"/>
      <c r="Y55" s="332"/>
      <c r="Z55" s="332"/>
      <c r="AA55" s="332"/>
      <c r="AB55" s="332"/>
      <c r="AC55" s="334"/>
      <c r="AD55" s="287" t="s">
        <v>23</v>
      </c>
      <c r="AE55" s="99"/>
      <c r="AF55" s="99"/>
      <c r="AG55" s="99"/>
      <c r="AH55" s="99"/>
      <c r="AI55" s="99"/>
      <c r="AJ55" s="99"/>
      <c r="AK55" s="100"/>
      <c r="AL55" s="3"/>
      <c r="AM55" s="3"/>
      <c r="AN55" s="3"/>
      <c r="AO55" s="3"/>
      <c r="AP55" s="3"/>
      <c r="AQ55" s="3"/>
      <c r="AR55" s="3"/>
      <c r="AS55" s="3"/>
      <c r="AT55" s="537"/>
      <c r="AU55" s="538"/>
      <c r="AV55" s="538"/>
      <c r="AW55" s="449"/>
      <c r="AX55" s="449"/>
      <c r="AY55" s="449"/>
      <c r="AZ55" s="449"/>
      <c r="BA55" s="449"/>
      <c r="BB55" s="449"/>
      <c r="BC55" s="449"/>
      <c r="BD55" s="449"/>
      <c r="BE55" s="449"/>
      <c r="BF55" s="449"/>
      <c r="BG55" s="449"/>
      <c r="BH55" s="449"/>
      <c r="BI55" s="449"/>
      <c r="BJ55" s="449"/>
      <c r="BK55" s="449"/>
      <c r="BL55" s="539"/>
      <c r="BM55" s="539"/>
      <c r="BN55" s="540"/>
    </row>
    <row r="56" spans="1:66" ht="12.75" customHeight="1">
      <c r="A56" s="424">
        <f>A12</f>
        <v>0</v>
      </c>
      <c r="B56" s="425"/>
      <c r="C56" s="425"/>
      <c r="D56" s="425"/>
      <c r="E56" s="425"/>
      <c r="F56" s="425"/>
      <c r="G56" s="425"/>
      <c r="H56" s="425"/>
      <c r="I56" s="425"/>
      <c r="J56" s="426"/>
      <c r="K56" s="430">
        <v>0</v>
      </c>
      <c r="L56" s="431"/>
      <c r="M56" s="431"/>
      <c r="N56" s="431"/>
      <c r="O56" s="431"/>
      <c r="P56" s="431"/>
      <c r="Q56" s="431"/>
      <c r="R56" s="431"/>
      <c r="S56" s="432"/>
      <c r="T56" s="436">
        <f>T12</f>
        <v>0</v>
      </c>
      <c r="U56" s="425"/>
      <c r="V56" s="425"/>
      <c r="W56" s="425"/>
      <c r="X56" s="425"/>
      <c r="Y56" s="425"/>
      <c r="Z56" s="425"/>
      <c r="AA56" s="425"/>
      <c r="AB56" s="425"/>
      <c r="AC56" s="437"/>
      <c r="AD56" s="551" t="str">
        <f>IF(AD12="","",AD12)</f>
        <v/>
      </c>
      <c r="AE56" s="529"/>
      <c r="AF56" s="529"/>
      <c r="AG56" s="529"/>
      <c r="AH56" s="529"/>
      <c r="AI56" s="529"/>
      <c r="AJ56" s="529"/>
      <c r="AK56" s="530"/>
      <c r="AL56" s="3"/>
      <c r="AM56" s="3"/>
      <c r="AN56" s="3"/>
      <c r="AO56" s="3"/>
      <c r="AP56" s="3"/>
      <c r="AQ56" s="3"/>
      <c r="AR56" s="3"/>
      <c r="AS56" s="3"/>
      <c r="AT56" s="537" t="s">
        <v>35</v>
      </c>
      <c r="AU56" s="538"/>
      <c r="AV56" s="538"/>
      <c r="AW56" s="447" t="str">
        <f>IF(請求総括表!E21="","",請求総括表!E21)</f>
        <v/>
      </c>
      <c r="AX56" s="447"/>
      <c r="AY56" s="447"/>
      <c r="AZ56" s="447"/>
      <c r="BA56" s="447"/>
      <c r="BB56" s="447"/>
      <c r="BC56" s="447"/>
      <c r="BD56" s="447"/>
      <c r="BE56" s="447"/>
      <c r="BF56" s="447"/>
      <c r="BG56" s="447"/>
      <c r="BH56" s="447"/>
      <c r="BI56" s="447"/>
      <c r="BJ56" s="447"/>
      <c r="BK56" s="447"/>
      <c r="BL56" s="447"/>
      <c r="BM56" s="447"/>
      <c r="BN56" s="448"/>
    </row>
    <row r="57" spans="1:66" ht="12.75" customHeight="1" thickBot="1">
      <c r="A57" s="427"/>
      <c r="B57" s="428"/>
      <c r="C57" s="428"/>
      <c r="D57" s="428"/>
      <c r="E57" s="428"/>
      <c r="F57" s="428"/>
      <c r="G57" s="428"/>
      <c r="H57" s="428"/>
      <c r="I57" s="428"/>
      <c r="J57" s="429"/>
      <c r="K57" s="433"/>
      <c r="L57" s="434"/>
      <c r="M57" s="434"/>
      <c r="N57" s="434"/>
      <c r="O57" s="434"/>
      <c r="P57" s="434"/>
      <c r="Q57" s="434"/>
      <c r="R57" s="434"/>
      <c r="S57" s="435"/>
      <c r="T57" s="438"/>
      <c r="U57" s="428"/>
      <c r="V57" s="428"/>
      <c r="W57" s="428"/>
      <c r="X57" s="428"/>
      <c r="Y57" s="428"/>
      <c r="Z57" s="428"/>
      <c r="AA57" s="428"/>
      <c r="AB57" s="428"/>
      <c r="AC57" s="439"/>
      <c r="AD57" s="552"/>
      <c r="AE57" s="532"/>
      <c r="AF57" s="532"/>
      <c r="AG57" s="532"/>
      <c r="AH57" s="532"/>
      <c r="AI57" s="532"/>
      <c r="AJ57" s="532"/>
      <c r="AK57" s="533"/>
      <c r="AL57" s="3"/>
      <c r="AM57" s="3"/>
      <c r="AN57" s="3"/>
      <c r="AO57" s="3"/>
      <c r="AP57" s="3"/>
      <c r="AQ57" s="3"/>
      <c r="AR57" s="3"/>
      <c r="AS57" s="3"/>
      <c r="AT57" s="553" t="s">
        <v>15</v>
      </c>
      <c r="AU57" s="554"/>
      <c r="AV57" s="554"/>
      <c r="AW57" s="549" t="str">
        <f>AW13</f>
        <v/>
      </c>
      <c r="AX57" s="292"/>
      <c r="AY57" s="20" t="s">
        <v>43</v>
      </c>
      <c r="AZ57" s="549" t="str">
        <f>AZ13</f>
        <v/>
      </c>
      <c r="BA57" s="292"/>
      <c r="BB57" s="20" t="s">
        <v>43</v>
      </c>
      <c r="BC57" s="549" t="str">
        <f>BC13</f>
        <v/>
      </c>
      <c r="BD57" s="292"/>
      <c r="BE57" s="292" t="s">
        <v>25</v>
      </c>
      <c r="BF57" s="292"/>
      <c r="BG57" s="549" t="str">
        <f>BG13</f>
        <v/>
      </c>
      <c r="BH57" s="292"/>
      <c r="BI57" s="20" t="s">
        <v>43</v>
      </c>
      <c r="BJ57" s="549" t="str">
        <f>BJ13</f>
        <v/>
      </c>
      <c r="BK57" s="292"/>
      <c r="BL57" s="20" t="s">
        <v>43</v>
      </c>
      <c r="BM57" s="549" t="str">
        <f>BM13</f>
        <v/>
      </c>
      <c r="BN57" s="550"/>
    </row>
    <row r="58" spans="1:66" ht="12.75" customHeight="1" thickTop="1">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299" t="s">
        <v>135</v>
      </c>
      <c r="AU58" s="300"/>
      <c r="AV58" s="300"/>
      <c r="AW58" s="300"/>
      <c r="AX58" s="301"/>
      <c r="AY58" s="450" t="str">
        <f>IF(AY14="","",AY14)</f>
        <v>-</v>
      </c>
      <c r="AZ58" s="451"/>
      <c r="BA58" s="451"/>
      <c r="BB58" s="451"/>
      <c r="BC58" s="451"/>
      <c r="BD58" s="451"/>
      <c r="BE58" s="451"/>
      <c r="BF58" s="451"/>
      <c r="BG58" s="451"/>
      <c r="BH58" s="451"/>
      <c r="BI58" s="451"/>
      <c r="BJ58" s="451"/>
      <c r="BK58" s="451"/>
      <c r="BL58" s="451"/>
      <c r="BM58" s="451"/>
      <c r="BN58" s="452"/>
    </row>
    <row r="59" spans="1:66" ht="12.75" customHeight="1" thickBot="1">
      <c r="A59" s="95" t="s">
        <v>12</v>
      </c>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7"/>
      <c r="AL59" s="95" t="s">
        <v>66</v>
      </c>
      <c r="AM59" s="96"/>
      <c r="AN59" s="96"/>
      <c r="AO59" s="96"/>
      <c r="AP59" s="96"/>
      <c r="AQ59" s="97"/>
      <c r="AR59" s="3"/>
      <c r="AS59" s="3"/>
      <c r="AT59" s="302"/>
      <c r="AU59" s="274"/>
      <c r="AV59" s="274"/>
      <c r="AW59" s="274"/>
      <c r="AX59" s="275"/>
      <c r="AY59" s="453"/>
      <c r="AZ59" s="454"/>
      <c r="BA59" s="454"/>
      <c r="BB59" s="454"/>
      <c r="BC59" s="454"/>
      <c r="BD59" s="454"/>
      <c r="BE59" s="454"/>
      <c r="BF59" s="454"/>
      <c r="BG59" s="454"/>
      <c r="BH59" s="454"/>
      <c r="BI59" s="454"/>
      <c r="BJ59" s="454"/>
      <c r="BK59" s="454"/>
      <c r="BL59" s="454"/>
      <c r="BM59" s="454"/>
      <c r="BN59" s="455"/>
    </row>
    <row r="60" spans="1:66" ht="12.75" customHeight="1" thickTop="1">
      <c r="A60" s="95" t="s">
        <v>74</v>
      </c>
      <c r="B60" s="96"/>
      <c r="C60" s="96"/>
      <c r="D60" s="339" t="s">
        <v>84</v>
      </c>
      <c r="E60" s="339"/>
      <c r="F60" s="339"/>
      <c r="G60" s="339"/>
      <c r="H60" s="339"/>
      <c r="I60" s="339"/>
      <c r="J60" s="339"/>
      <c r="K60" s="339"/>
      <c r="L60" s="339"/>
      <c r="M60" s="339"/>
      <c r="N60" s="339"/>
      <c r="O60" s="339"/>
      <c r="P60" s="339"/>
      <c r="Q60" s="339"/>
      <c r="R60" s="339"/>
      <c r="S60" s="95" t="s">
        <v>1</v>
      </c>
      <c r="T60" s="96"/>
      <c r="U60" s="97"/>
      <c r="V60" s="95" t="s">
        <v>2</v>
      </c>
      <c r="W60" s="96"/>
      <c r="X60" s="97"/>
      <c r="Y60" s="95" t="s">
        <v>3</v>
      </c>
      <c r="Z60" s="96"/>
      <c r="AA60" s="96"/>
      <c r="AB60" s="96"/>
      <c r="AC60" s="97"/>
      <c r="AD60" s="95" t="s">
        <v>85</v>
      </c>
      <c r="AE60" s="96"/>
      <c r="AF60" s="96"/>
      <c r="AG60" s="96"/>
      <c r="AH60" s="96"/>
      <c r="AI60" s="96"/>
      <c r="AJ60" s="96"/>
      <c r="AK60" s="97"/>
      <c r="AL60" s="95" t="s">
        <v>65</v>
      </c>
      <c r="AM60" s="96"/>
      <c r="AN60" s="96"/>
      <c r="AO60" s="96"/>
      <c r="AP60" s="96"/>
      <c r="AQ60" s="97"/>
      <c r="AR60" s="3"/>
      <c r="AS60" s="3"/>
      <c r="AT60" s="276" t="s">
        <v>37</v>
      </c>
      <c r="AU60" s="277"/>
      <c r="AV60" s="277"/>
      <c r="AW60" s="277"/>
      <c r="AX60" s="278"/>
      <c r="AY60" s="456" t="str">
        <f>AY16</f>
        <v/>
      </c>
      <c r="AZ60" s="457"/>
      <c r="BA60" s="457"/>
      <c r="BB60" s="457"/>
      <c r="BC60" s="457"/>
      <c r="BD60" s="458"/>
      <c r="BE60" s="280" t="s">
        <v>31</v>
      </c>
      <c r="BF60" s="277"/>
      <c r="BG60" s="277"/>
      <c r="BH60" s="278"/>
      <c r="BI60" s="456" t="str">
        <f>BI16</f>
        <v/>
      </c>
      <c r="BJ60" s="457"/>
      <c r="BK60" s="457"/>
      <c r="BL60" s="457"/>
      <c r="BM60" s="457"/>
      <c r="BN60" s="459"/>
    </row>
    <row r="61" spans="1:66" ht="12.75" customHeight="1">
      <c r="A61" s="555" t="str">
        <f>IF(A17="","",A17)</f>
        <v/>
      </c>
      <c r="B61" s="556"/>
      <c r="C61" s="556"/>
      <c r="D61" s="559" t="str">
        <f>IF(D17="","",D17)</f>
        <v/>
      </c>
      <c r="E61" s="559"/>
      <c r="F61" s="559"/>
      <c r="G61" s="559"/>
      <c r="H61" s="559"/>
      <c r="I61" s="559"/>
      <c r="J61" s="559"/>
      <c r="K61" s="559"/>
      <c r="L61" s="559"/>
      <c r="M61" s="559"/>
      <c r="N61" s="559"/>
      <c r="O61" s="559"/>
      <c r="P61" s="559"/>
      <c r="Q61" s="559"/>
      <c r="R61" s="559"/>
      <c r="S61" s="560" t="str">
        <f>IF(S17="","",S17)</f>
        <v/>
      </c>
      <c r="T61" s="172"/>
      <c r="U61" s="173"/>
      <c r="V61" s="560" t="str">
        <f>IF(V17="","",V17)</f>
        <v/>
      </c>
      <c r="W61" s="172"/>
      <c r="X61" s="173"/>
      <c r="Y61" s="562" t="str">
        <f>IF(Y17="","",Y17)</f>
        <v/>
      </c>
      <c r="Z61" s="563"/>
      <c r="AA61" s="563"/>
      <c r="AB61" s="563"/>
      <c r="AC61" s="564"/>
      <c r="AD61" s="502" t="str">
        <f>IF(AD17="","",AD17)</f>
        <v/>
      </c>
      <c r="AE61" s="503"/>
      <c r="AF61" s="503"/>
      <c r="AG61" s="503"/>
      <c r="AH61" s="503"/>
      <c r="AI61" s="503"/>
      <c r="AJ61" s="503"/>
      <c r="AK61" s="568"/>
      <c r="AL61" s="560"/>
      <c r="AM61" s="172"/>
      <c r="AN61" s="172"/>
      <c r="AO61" s="172"/>
      <c r="AP61" s="172"/>
      <c r="AQ61" s="173"/>
      <c r="AR61" s="3"/>
      <c r="AS61" s="3"/>
      <c r="AT61" s="98" t="s">
        <v>38</v>
      </c>
      <c r="AU61" s="99"/>
      <c r="AV61" s="99"/>
      <c r="AW61" s="99"/>
      <c r="AX61" s="100"/>
      <c r="AY61" s="460" t="str">
        <f>AY17</f>
        <v/>
      </c>
      <c r="AZ61" s="461"/>
      <c r="BA61" s="461"/>
      <c r="BB61" s="461"/>
      <c r="BC61" s="461"/>
      <c r="BD61" s="487"/>
      <c r="BE61" s="287" t="s">
        <v>32</v>
      </c>
      <c r="BF61" s="99"/>
      <c r="BG61" s="99"/>
      <c r="BH61" s="100"/>
      <c r="BI61" s="460" t="str">
        <f>BI17</f>
        <v/>
      </c>
      <c r="BJ61" s="461"/>
      <c r="BK61" s="461"/>
      <c r="BL61" s="461"/>
      <c r="BM61" s="461"/>
      <c r="BN61" s="462"/>
    </row>
    <row r="62" spans="1:66" ht="12.75" customHeight="1">
      <c r="A62" s="557"/>
      <c r="B62" s="558"/>
      <c r="C62" s="558"/>
      <c r="D62" s="559"/>
      <c r="E62" s="559"/>
      <c r="F62" s="559"/>
      <c r="G62" s="559"/>
      <c r="H62" s="559"/>
      <c r="I62" s="559"/>
      <c r="J62" s="559"/>
      <c r="K62" s="559"/>
      <c r="L62" s="559"/>
      <c r="M62" s="559"/>
      <c r="N62" s="559"/>
      <c r="O62" s="559"/>
      <c r="P62" s="559"/>
      <c r="Q62" s="559"/>
      <c r="R62" s="559"/>
      <c r="S62" s="561"/>
      <c r="T62" s="175"/>
      <c r="U62" s="176"/>
      <c r="V62" s="561"/>
      <c r="W62" s="175"/>
      <c r="X62" s="176"/>
      <c r="Y62" s="565"/>
      <c r="Z62" s="566"/>
      <c r="AA62" s="566"/>
      <c r="AB62" s="566"/>
      <c r="AC62" s="567"/>
      <c r="AD62" s="505"/>
      <c r="AE62" s="506"/>
      <c r="AF62" s="506"/>
      <c r="AG62" s="506"/>
      <c r="AH62" s="506"/>
      <c r="AI62" s="506"/>
      <c r="AJ62" s="506"/>
      <c r="AK62" s="518"/>
      <c r="AL62" s="561"/>
      <c r="AM62" s="175"/>
      <c r="AN62" s="175"/>
      <c r="AO62" s="175"/>
      <c r="AP62" s="175"/>
      <c r="AQ62" s="176"/>
      <c r="AR62" s="3"/>
      <c r="AS62" s="3"/>
      <c r="AT62" s="344" t="s">
        <v>39</v>
      </c>
      <c r="AU62" s="345"/>
      <c r="AV62" s="345"/>
      <c r="AW62" s="345"/>
      <c r="AX62" s="346"/>
      <c r="AY62" s="463" t="str">
        <f>AY18</f>
        <v/>
      </c>
      <c r="AZ62" s="464"/>
      <c r="BA62" s="464"/>
      <c r="BB62" s="464"/>
      <c r="BC62" s="464"/>
      <c r="BD62" s="464"/>
      <c r="BE62" s="464"/>
      <c r="BF62" s="464"/>
      <c r="BG62" s="464"/>
      <c r="BH62" s="464"/>
      <c r="BI62" s="464"/>
      <c r="BJ62" s="464"/>
      <c r="BK62" s="464"/>
      <c r="BL62" s="464"/>
      <c r="BM62" s="464"/>
      <c r="BN62" s="465"/>
    </row>
    <row r="63" spans="1:66" ht="12.75" customHeight="1" thickBot="1">
      <c r="A63" s="555" t="str">
        <f t="shared" ref="A63" si="10">IF(A19="","",A19)</f>
        <v/>
      </c>
      <c r="B63" s="556"/>
      <c r="C63" s="556"/>
      <c r="D63" s="559" t="str">
        <f t="shared" ref="D63" si="11">IF(D19="","",D19)</f>
        <v/>
      </c>
      <c r="E63" s="559"/>
      <c r="F63" s="559"/>
      <c r="G63" s="559"/>
      <c r="H63" s="559"/>
      <c r="I63" s="559"/>
      <c r="J63" s="559"/>
      <c r="K63" s="559"/>
      <c r="L63" s="559"/>
      <c r="M63" s="559"/>
      <c r="N63" s="559"/>
      <c r="O63" s="559"/>
      <c r="P63" s="559"/>
      <c r="Q63" s="559"/>
      <c r="R63" s="559"/>
      <c r="S63" s="560" t="str">
        <f t="shared" ref="S63" si="12">IF(S19="","",S19)</f>
        <v/>
      </c>
      <c r="T63" s="172"/>
      <c r="U63" s="173"/>
      <c r="V63" s="560" t="str">
        <f t="shared" ref="V63" si="13">IF(V19="","",V19)</f>
        <v/>
      </c>
      <c r="W63" s="172"/>
      <c r="X63" s="173"/>
      <c r="Y63" s="562" t="str">
        <f t="shared" ref="Y63" si="14">IF(Y19="","",Y19)</f>
        <v/>
      </c>
      <c r="Z63" s="563"/>
      <c r="AA63" s="563"/>
      <c r="AB63" s="563"/>
      <c r="AC63" s="564"/>
      <c r="AD63" s="502" t="str">
        <f t="shared" ref="AD63" si="15">IF(AD19="","",AD19)</f>
        <v/>
      </c>
      <c r="AE63" s="503"/>
      <c r="AF63" s="503"/>
      <c r="AG63" s="503"/>
      <c r="AH63" s="503"/>
      <c r="AI63" s="503"/>
      <c r="AJ63" s="503"/>
      <c r="AK63" s="568"/>
      <c r="AL63" s="560"/>
      <c r="AM63" s="172"/>
      <c r="AN63" s="172"/>
      <c r="AO63" s="172"/>
      <c r="AP63" s="172"/>
      <c r="AQ63" s="173"/>
      <c r="AR63" s="3"/>
      <c r="AS63" s="3"/>
      <c r="AT63" s="291" t="s">
        <v>33</v>
      </c>
      <c r="AU63" s="292"/>
      <c r="AV63" s="292"/>
      <c r="AW63" s="292"/>
      <c r="AX63" s="293"/>
      <c r="AY63" s="488" t="str">
        <f>AY19</f>
        <v/>
      </c>
      <c r="AZ63" s="489"/>
      <c r="BA63" s="489"/>
      <c r="BB63" s="489"/>
      <c r="BC63" s="489"/>
      <c r="BD63" s="489"/>
      <c r="BE63" s="489"/>
      <c r="BF63" s="489"/>
      <c r="BG63" s="489"/>
      <c r="BH63" s="489"/>
      <c r="BI63" s="489"/>
      <c r="BJ63" s="489"/>
      <c r="BK63" s="489"/>
      <c r="BL63" s="489"/>
      <c r="BM63" s="489"/>
      <c r="BN63" s="490"/>
    </row>
    <row r="64" spans="1:66" ht="12.75" customHeight="1" thickTop="1" thickBot="1">
      <c r="A64" s="557"/>
      <c r="B64" s="558"/>
      <c r="C64" s="558"/>
      <c r="D64" s="559"/>
      <c r="E64" s="559"/>
      <c r="F64" s="559"/>
      <c r="G64" s="559"/>
      <c r="H64" s="559"/>
      <c r="I64" s="559"/>
      <c r="J64" s="559"/>
      <c r="K64" s="559"/>
      <c r="L64" s="559"/>
      <c r="M64" s="559"/>
      <c r="N64" s="559"/>
      <c r="O64" s="559"/>
      <c r="P64" s="559"/>
      <c r="Q64" s="559"/>
      <c r="R64" s="559"/>
      <c r="S64" s="561"/>
      <c r="T64" s="175"/>
      <c r="U64" s="176"/>
      <c r="V64" s="561"/>
      <c r="W64" s="175"/>
      <c r="X64" s="176"/>
      <c r="Y64" s="565"/>
      <c r="Z64" s="566"/>
      <c r="AA64" s="566"/>
      <c r="AB64" s="566"/>
      <c r="AC64" s="567"/>
      <c r="AD64" s="505"/>
      <c r="AE64" s="506"/>
      <c r="AF64" s="506"/>
      <c r="AG64" s="506"/>
      <c r="AH64" s="506"/>
      <c r="AI64" s="506"/>
      <c r="AJ64" s="506"/>
      <c r="AK64" s="518"/>
      <c r="AL64" s="561"/>
      <c r="AM64" s="175"/>
      <c r="AN64" s="175"/>
      <c r="AO64" s="175"/>
      <c r="AP64" s="175"/>
      <c r="AQ64" s="176"/>
      <c r="AR64" s="3"/>
      <c r="AS64" s="3"/>
      <c r="AT64" s="3"/>
      <c r="AU64" s="3"/>
      <c r="AV64" s="3"/>
      <c r="AW64" s="3"/>
      <c r="AX64" s="3"/>
      <c r="AY64" s="3"/>
      <c r="AZ64" s="3"/>
      <c r="BA64" s="3"/>
      <c r="BB64" s="3"/>
      <c r="BC64" s="3"/>
      <c r="BD64" s="3"/>
      <c r="BE64" s="3"/>
      <c r="BF64" s="3"/>
      <c r="BG64" s="3"/>
      <c r="BH64" s="3"/>
      <c r="BI64" s="3"/>
      <c r="BJ64" s="3"/>
      <c r="BK64" s="3"/>
      <c r="BL64" s="3"/>
      <c r="BM64" s="3"/>
      <c r="BN64" s="3"/>
    </row>
    <row r="65" spans="1:80" ht="12.75" customHeight="1" thickTop="1">
      <c r="A65" s="555" t="str">
        <f t="shared" ref="A65" si="16">IF(A21="","",A21)</f>
        <v/>
      </c>
      <c r="B65" s="556"/>
      <c r="C65" s="556"/>
      <c r="D65" s="559" t="str">
        <f t="shared" ref="D65" si="17">IF(D21="","",D21)</f>
        <v/>
      </c>
      <c r="E65" s="559"/>
      <c r="F65" s="559"/>
      <c r="G65" s="559"/>
      <c r="H65" s="559"/>
      <c r="I65" s="559"/>
      <c r="J65" s="559"/>
      <c r="K65" s="559"/>
      <c r="L65" s="559"/>
      <c r="M65" s="559"/>
      <c r="N65" s="559"/>
      <c r="O65" s="559"/>
      <c r="P65" s="559"/>
      <c r="Q65" s="559"/>
      <c r="R65" s="559"/>
      <c r="S65" s="560" t="str">
        <f t="shared" ref="S65" si="18">IF(S21="","",S21)</f>
        <v/>
      </c>
      <c r="T65" s="172"/>
      <c r="U65" s="173"/>
      <c r="V65" s="560" t="str">
        <f t="shared" ref="V65" si="19">IF(V21="","",V21)</f>
        <v/>
      </c>
      <c r="W65" s="172"/>
      <c r="X65" s="173"/>
      <c r="Y65" s="562" t="str">
        <f t="shared" ref="Y65" si="20">IF(Y21="","",Y21)</f>
        <v/>
      </c>
      <c r="Z65" s="563"/>
      <c r="AA65" s="563"/>
      <c r="AB65" s="563"/>
      <c r="AC65" s="564"/>
      <c r="AD65" s="502" t="str">
        <f t="shared" ref="AD65" si="21">IF(AD21="","",AD21)</f>
        <v/>
      </c>
      <c r="AE65" s="503"/>
      <c r="AF65" s="503"/>
      <c r="AG65" s="503"/>
      <c r="AH65" s="503"/>
      <c r="AI65" s="503"/>
      <c r="AJ65" s="503"/>
      <c r="AK65" s="568"/>
      <c r="AL65" s="560"/>
      <c r="AM65" s="172"/>
      <c r="AN65" s="172"/>
      <c r="AO65" s="172"/>
      <c r="AP65" s="172"/>
      <c r="AQ65" s="173"/>
      <c r="AR65" s="3"/>
      <c r="AS65" s="3"/>
      <c r="AT65" s="340" t="s">
        <v>75</v>
      </c>
      <c r="AU65" s="341" t="s">
        <v>4</v>
      </c>
      <c r="AV65" s="341"/>
      <c r="AW65" s="341"/>
      <c r="AX65" s="341"/>
      <c r="AY65" s="341"/>
      <c r="AZ65" s="341"/>
      <c r="BA65" s="341"/>
      <c r="BB65" s="342"/>
      <c r="BC65" s="343"/>
      <c r="BD65" s="300"/>
      <c r="BE65" s="301"/>
      <c r="BF65" s="569" t="str">
        <f>IF(BF21="","",BF21)</f>
        <v/>
      </c>
      <c r="BG65" s="570"/>
      <c r="BH65" s="570"/>
      <c r="BI65" s="570"/>
      <c r="BJ65" s="570"/>
      <c r="BK65" s="570"/>
      <c r="BL65" s="570"/>
      <c r="BM65" s="570"/>
      <c r="BN65" s="571"/>
    </row>
    <row r="66" spans="1:80" ht="12.75" customHeight="1">
      <c r="A66" s="557"/>
      <c r="B66" s="558"/>
      <c r="C66" s="558"/>
      <c r="D66" s="559"/>
      <c r="E66" s="559"/>
      <c r="F66" s="559"/>
      <c r="G66" s="559"/>
      <c r="H66" s="559"/>
      <c r="I66" s="559"/>
      <c r="J66" s="559"/>
      <c r="K66" s="559"/>
      <c r="L66" s="559"/>
      <c r="M66" s="559"/>
      <c r="N66" s="559"/>
      <c r="O66" s="559"/>
      <c r="P66" s="559"/>
      <c r="Q66" s="559"/>
      <c r="R66" s="559"/>
      <c r="S66" s="561"/>
      <c r="T66" s="175"/>
      <c r="U66" s="176"/>
      <c r="V66" s="561"/>
      <c r="W66" s="175"/>
      <c r="X66" s="176"/>
      <c r="Y66" s="565"/>
      <c r="Z66" s="566"/>
      <c r="AA66" s="566"/>
      <c r="AB66" s="566"/>
      <c r="AC66" s="567"/>
      <c r="AD66" s="505"/>
      <c r="AE66" s="506"/>
      <c r="AF66" s="506"/>
      <c r="AG66" s="506"/>
      <c r="AH66" s="506"/>
      <c r="AI66" s="506"/>
      <c r="AJ66" s="506"/>
      <c r="AK66" s="518"/>
      <c r="AL66" s="561"/>
      <c r="AM66" s="175"/>
      <c r="AN66" s="175"/>
      <c r="AO66" s="175"/>
      <c r="AP66" s="175"/>
      <c r="AQ66" s="176"/>
      <c r="AR66" s="3"/>
      <c r="AS66" s="3"/>
      <c r="AT66" s="235"/>
      <c r="AU66" s="236"/>
      <c r="AV66" s="236"/>
      <c r="AW66" s="236"/>
      <c r="AX66" s="236"/>
      <c r="AY66" s="236"/>
      <c r="AZ66" s="236"/>
      <c r="BA66" s="236"/>
      <c r="BB66" s="237"/>
      <c r="BC66" s="247"/>
      <c r="BD66" s="248"/>
      <c r="BE66" s="249"/>
      <c r="BF66" s="505"/>
      <c r="BG66" s="506"/>
      <c r="BH66" s="506"/>
      <c r="BI66" s="506"/>
      <c r="BJ66" s="506"/>
      <c r="BK66" s="506"/>
      <c r="BL66" s="506"/>
      <c r="BM66" s="506"/>
      <c r="BN66" s="507"/>
    </row>
    <row r="67" spans="1:80" ht="12.75" customHeight="1">
      <c r="A67" s="555" t="str">
        <f t="shared" ref="A67" si="22">IF(A23="","",A23)</f>
        <v/>
      </c>
      <c r="B67" s="556"/>
      <c r="C67" s="556"/>
      <c r="D67" s="559" t="str">
        <f t="shared" ref="D67" si="23">IF(D23="","",D23)</f>
        <v/>
      </c>
      <c r="E67" s="559"/>
      <c r="F67" s="559"/>
      <c r="G67" s="559"/>
      <c r="H67" s="559"/>
      <c r="I67" s="559"/>
      <c r="J67" s="559"/>
      <c r="K67" s="559"/>
      <c r="L67" s="559"/>
      <c r="M67" s="559"/>
      <c r="N67" s="559"/>
      <c r="O67" s="559"/>
      <c r="P67" s="559"/>
      <c r="Q67" s="559"/>
      <c r="R67" s="559"/>
      <c r="S67" s="560" t="str">
        <f t="shared" ref="S67" si="24">IF(S23="","",S23)</f>
        <v/>
      </c>
      <c r="T67" s="172"/>
      <c r="U67" s="173"/>
      <c r="V67" s="560" t="str">
        <f t="shared" ref="V67" si="25">IF(V23="","",V23)</f>
        <v/>
      </c>
      <c r="W67" s="172"/>
      <c r="X67" s="173"/>
      <c r="Y67" s="562" t="str">
        <f t="shared" ref="Y67" si="26">IF(Y23="","",Y23)</f>
        <v/>
      </c>
      <c r="Z67" s="563"/>
      <c r="AA67" s="563"/>
      <c r="AB67" s="563"/>
      <c r="AC67" s="564"/>
      <c r="AD67" s="502" t="str">
        <f t="shared" ref="AD67" si="27">IF(AD23="","",AD23)</f>
        <v/>
      </c>
      <c r="AE67" s="503"/>
      <c r="AF67" s="503"/>
      <c r="AG67" s="503"/>
      <c r="AH67" s="503"/>
      <c r="AI67" s="503"/>
      <c r="AJ67" s="503"/>
      <c r="AK67" s="568"/>
      <c r="AL67" s="560"/>
      <c r="AM67" s="172"/>
      <c r="AN67" s="172"/>
      <c r="AO67" s="172"/>
      <c r="AP67" s="172"/>
      <c r="AQ67" s="173"/>
      <c r="AR67" s="3"/>
      <c r="AS67" s="3"/>
      <c r="AT67" s="235" t="s">
        <v>76</v>
      </c>
      <c r="AU67" s="236" t="s">
        <v>5</v>
      </c>
      <c r="AV67" s="236"/>
      <c r="AW67" s="236"/>
      <c r="AX67" s="236"/>
      <c r="AY67" s="236"/>
      <c r="AZ67" s="236"/>
      <c r="BA67" s="236"/>
      <c r="BB67" s="237"/>
      <c r="BC67" s="244"/>
      <c r="BD67" s="245"/>
      <c r="BE67" s="246"/>
      <c r="BF67" s="502" t="str">
        <f>IF(BF23="","",BF23)</f>
        <v/>
      </c>
      <c r="BG67" s="503"/>
      <c r="BH67" s="503"/>
      <c r="BI67" s="503"/>
      <c r="BJ67" s="503"/>
      <c r="BK67" s="503"/>
      <c r="BL67" s="503"/>
      <c r="BM67" s="503"/>
      <c r="BN67" s="504"/>
    </row>
    <row r="68" spans="1:80" ht="12.75" customHeight="1">
      <c r="A68" s="557"/>
      <c r="B68" s="558"/>
      <c r="C68" s="558"/>
      <c r="D68" s="559"/>
      <c r="E68" s="559"/>
      <c r="F68" s="559"/>
      <c r="G68" s="559"/>
      <c r="H68" s="559"/>
      <c r="I68" s="559"/>
      <c r="J68" s="559"/>
      <c r="K68" s="559"/>
      <c r="L68" s="559"/>
      <c r="M68" s="559"/>
      <c r="N68" s="559"/>
      <c r="O68" s="559"/>
      <c r="P68" s="559"/>
      <c r="Q68" s="559"/>
      <c r="R68" s="559"/>
      <c r="S68" s="561"/>
      <c r="T68" s="175"/>
      <c r="U68" s="176"/>
      <c r="V68" s="561"/>
      <c r="W68" s="175"/>
      <c r="X68" s="176"/>
      <c r="Y68" s="565"/>
      <c r="Z68" s="566"/>
      <c r="AA68" s="566"/>
      <c r="AB68" s="566"/>
      <c r="AC68" s="567"/>
      <c r="AD68" s="505"/>
      <c r="AE68" s="506"/>
      <c r="AF68" s="506"/>
      <c r="AG68" s="506"/>
      <c r="AH68" s="506"/>
      <c r="AI68" s="506"/>
      <c r="AJ68" s="506"/>
      <c r="AK68" s="518"/>
      <c r="AL68" s="561"/>
      <c r="AM68" s="175"/>
      <c r="AN68" s="175"/>
      <c r="AO68" s="175"/>
      <c r="AP68" s="175"/>
      <c r="AQ68" s="176"/>
      <c r="AR68" s="3"/>
      <c r="AS68" s="3"/>
      <c r="AT68" s="235"/>
      <c r="AU68" s="236"/>
      <c r="AV68" s="236"/>
      <c r="AW68" s="236"/>
      <c r="AX68" s="236"/>
      <c r="AY68" s="236"/>
      <c r="AZ68" s="236"/>
      <c r="BA68" s="236"/>
      <c r="BB68" s="237"/>
      <c r="BC68" s="247"/>
      <c r="BD68" s="248"/>
      <c r="BE68" s="249"/>
      <c r="BF68" s="505"/>
      <c r="BG68" s="506"/>
      <c r="BH68" s="506"/>
      <c r="BI68" s="506"/>
      <c r="BJ68" s="506"/>
      <c r="BK68" s="506"/>
      <c r="BL68" s="506"/>
      <c r="BM68" s="506"/>
      <c r="BN68" s="507"/>
    </row>
    <row r="69" spans="1:80" ht="12.75" customHeight="1">
      <c r="A69" s="555" t="str">
        <f t="shared" ref="A69" si="28">IF(A25="","",A25)</f>
        <v/>
      </c>
      <c r="B69" s="556"/>
      <c r="C69" s="556"/>
      <c r="D69" s="559" t="str">
        <f t="shared" ref="D69" si="29">IF(D25="","",D25)</f>
        <v/>
      </c>
      <c r="E69" s="559"/>
      <c r="F69" s="559"/>
      <c r="G69" s="559"/>
      <c r="H69" s="559"/>
      <c r="I69" s="559"/>
      <c r="J69" s="559"/>
      <c r="K69" s="559"/>
      <c r="L69" s="559"/>
      <c r="M69" s="559"/>
      <c r="N69" s="559"/>
      <c r="O69" s="559"/>
      <c r="P69" s="559"/>
      <c r="Q69" s="559"/>
      <c r="R69" s="559"/>
      <c r="S69" s="560" t="str">
        <f t="shared" ref="S69" si="30">IF(S25="","",S25)</f>
        <v/>
      </c>
      <c r="T69" s="172"/>
      <c r="U69" s="173"/>
      <c r="V69" s="560" t="str">
        <f t="shared" ref="V69" si="31">IF(V25="","",V25)</f>
        <v/>
      </c>
      <c r="W69" s="172"/>
      <c r="X69" s="173"/>
      <c r="Y69" s="562" t="str">
        <f t="shared" ref="Y69" si="32">IF(Y25="","",Y25)</f>
        <v/>
      </c>
      <c r="Z69" s="563"/>
      <c r="AA69" s="563"/>
      <c r="AB69" s="563"/>
      <c r="AC69" s="564"/>
      <c r="AD69" s="502" t="str">
        <f t="shared" ref="AD69" si="33">IF(AD25="","",AD25)</f>
        <v/>
      </c>
      <c r="AE69" s="503"/>
      <c r="AF69" s="503"/>
      <c r="AG69" s="503"/>
      <c r="AH69" s="503"/>
      <c r="AI69" s="503"/>
      <c r="AJ69" s="503"/>
      <c r="AK69" s="568"/>
      <c r="AL69" s="560"/>
      <c r="AM69" s="172"/>
      <c r="AN69" s="172"/>
      <c r="AO69" s="172"/>
      <c r="AP69" s="172"/>
      <c r="AQ69" s="173"/>
      <c r="AR69" s="3"/>
      <c r="AS69" s="3"/>
      <c r="AT69" s="235" t="s">
        <v>77</v>
      </c>
      <c r="AU69" s="236" t="s">
        <v>6</v>
      </c>
      <c r="AV69" s="236"/>
      <c r="AW69" s="236"/>
      <c r="AX69" s="236"/>
      <c r="AY69" s="236"/>
      <c r="AZ69" s="236"/>
      <c r="BA69" s="236"/>
      <c r="BB69" s="237"/>
      <c r="BC69" s="528" t="str">
        <f>IF(BC25="","",BC25)</f>
        <v/>
      </c>
      <c r="BD69" s="529"/>
      <c r="BE69" s="13" t="s">
        <v>10</v>
      </c>
      <c r="BF69" s="502" t="str">
        <f>IF(BF25="","",BF25)</f>
        <v/>
      </c>
      <c r="BG69" s="503"/>
      <c r="BH69" s="503"/>
      <c r="BI69" s="503"/>
      <c r="BJ69" s="503"/>
      <c r="BK69" s="503"/>
      <c r="BL69" s="503"/>
      <c r="BM69" s="503"/>
      <c r="BN69" s="504"/>
      <c r="BT69" s="611"/>
      <c r="BU69" s="35"/>
      <c r="BV69" s="35"/>
      <c r="BW69" s="35"/>
      <c r="BX69" s="35"/>
      <c r="BY69" s="35"/>
      <c r="BZ69" s="35"/>
      <c r="CA69" s="35"/>
      <c r="CB69" s="35"/>
    </row>
    <row r="70" spans="1:80" ht="12.75" customHeight="1">
      <c r="A70" s="557"/>
      <c r="B70" s="558"/>
      <c r="C70" s="558"/>
      <c r="D70" s="559"/>
      <c r="E70" s="559"/>
      <c r="F70" s="559"/>
      <c r="G70" s="559"/>
      <c r="H70" s="559"/>
      <c r="I70" s="559"/>
      <c r="J70" s="559"/>
      <c r="K70" s="559"/>
      <c r="L70" s="559"/>
      <c r="M70" s="559"/>
      <c r="N70" s="559"/>
      <c r="O70" s="559"/>
      <c r="P70" s="559"/>
      <c r="Q70" s="559"/>
      <c r="R70" s="559"/>
      <c r="S70" s="561"/>
      <c r="T70" s="175"/>
      <c r="U70" s="176"/>
      <c r="V70" s="561"/>
      <c r="W70" s="175"/>
      <c r="X70" s="176"/>
      <c r="Y70" s="565"/>
      <c r="Z70" s="566"/>
      <c r="AA70" s="566"/>
      <c r="AB70" s="566"/>
      <c r="AC70" s="567"/>
      <c r="AD70" s="505"/>
      <c r="AE70" s="506"/>
      <c r="AF70" s="506"/>
      <c r="AG70" s="506"/>
      <c r="AH70" s="506"/>
      <c r="AI70" s="506"/>
      <c r="AJ70" s="506"/>
      <c r="AK70" s="518"/>
      <c r="AL70" s="561"/>
      <c r="AM70" s="175"/>
      <c r="AN70" s="175"/>
      <c r="AO70" s="175"/>
      <c r="AP70" s="175"/>
      <c r="AQ70" s="176"/>
      <c r="AR70" s="3"/>
      <c r="AS70" s="3"/>
      <c r="AT70" s="235"/>
      <c r="AU70" s="236"/>
      <c r="AV70" s="236"/>
      <c r="AW70" s="236"/>
      <c r="AX70" s="236"/>
      <c r="AY70" s="236"/>
      <c r="AZ70" s="236"/>
      <c r="BA70" s="236"/>
      <c r="BB70" s="237"/>
      <c r="BC70" s="531"/>
      <c r="BD70" s="532"/>
      <c r="BE70" s="14"/>
      <c r="BF70" s="505"/>
      <c r="BG70" s="506"/>
      <c r="BH70" s="506"/>
      <c r="BI70" s="506"/>
      <c r="BJ70" s="506"/>
      <c r="BK70" s="506"/>
      <c r="BL70" s="506"/>
      <c r="BM70" s="506"/>
      <c r="BN70" s="507"/>
      <c r="BT70" s="611"/>
      <c r="BU70" s="35"/>
      <c r="BV70" s="35"/>
      <c r="BW70" s="35"/>
      <c r="BX70" s="35"/>
      <c r="BY70" s="35"/>
      <c r="BZ70" s="35"/>
      <c r="CA70" s="35"/>
      <c r="CB70" s="35"/>
    </row>
    <row r="71" spans="1:80" ht="12.75" customHeight="1">
      <c r="A71" s="555" t="str">
        <f t="shared" ref="A71" si="34">IF(A27="","",A27)</f>
        <v/>
      </c>
      <c r="B71" s="556"/>
      <c r="C71" s="556"/>
      <c r="D71" s="559" t="str">
        <f t="shared" ref="D71" si="35">IF(D27="","",D27)</f>
        <v/>
      </c>
      <c r="E71" s="559"/>
      <c r="F71" s="559"/>
      <c r="G71" s="559"/>
      <c r="H71" s="559"/>
      <c r="I71" s="559"/>
      <c r="J71" s="559"/>
      <c r="K71" s="559"/>
      <c r="L71" s="559"/>
      <c r="M71" s="559"/>
      <c r="N71" s="559"/>
      <c r="O71" s="559"/>
      <c r="P71" s="559"/>
      <c r="Q71" s="559"/>
      <c r="R71" s="559"/>
      <c r="S71" s="560" t="str">
        <f t="shared" ref="S71" si="36">IF(S27="","",S27)</f>
        <v/>
      </c>
      <c r="T71" s="172"/>
      <c r="U71" s="173"/>
      <c r="V71" s="560" t="str">
        <f t="shared" ref="V71" si="37">IF(V27="","",V27)</f>
        <v/>
      </c>
      <c r="W71" s="172"/>
      <c r="X71" s="173"/>
      <c r="Y71" s="562" t="str">
        <f t="shared" ref="Y71" si="38">IF(Y27="","",Y27)</f>
        <v/>
      </c>
      <c r="Z71" s="563"/>
      <c r="AA71" s="563"/>
      <c r="AB71" s="563"/>
      <c r="AC71" s="564"/>
      <c r="AD71" s="502" t="str">
        <f t="shared" ref="AD71" si="39">IF(AD27="","",AD27)</f>
        <v/>
      </c>
      <c r="AE71" s="503"/>
      <c r="AF71" s="503"/>
      <c r="AG71" s="503"/>
      <c r="AH71" s="503"/>
      <c r="AI71" s="503"/>
      <c r="AJ71" s="503"/>
      <c r="AK71" s="568"/>
      <c r="AL71" s="560"/>
      <c r="AM71" s="172"/>
      <c r="AN71" s="172"/>
      <c r="AO71" s="172"/>
      <c r="AP71" s="172"/>
      <c r="AQ71" s="173"/>
      <c r="AR71" s="3"/>
      <c r="AS71" s="3"/>
      <c r="AT71" s="235" t="s">
        <v>128</v>
      </c>
      <c r="AU71" s="236" t="s">
        <v>7</v>
      </c>
      <c r="AV71" s="236"/>
      <c r="AW71" s="236"/>
      <c r="AX71" s="236"/>
      <c r="AY71" s="236"/>
      <c r="AZ71" s="236"/>
      <c r="BA71" s="236"/>
      <c r="BB71" s="237"/>
      <c r="BC71" s="244"/>
      <c r="BD71" s="245"/>
      <c r="BE71" s="246"/>
      <c r="BF71" s="502" t="str">
        <f>IF(BF27="","",BF27)</f>
        <v/>
      </c>
      <c r="BG71" s="503"/>
      <c r="BH71" s="503"/>
      <c r="BI71" s="503"/>
      <c r="BJ71" s="503"/>
      <c r="BK71" s="503"/>
      <c r="BL71" s="503"/>
      <c r="BM71" s="503"/>
      <c r="BN71" s="504"/>
    </row>
    <row r="72" spans="1:80" ht="12.75" customHeight="1">
      <c r="A72" s="557"/>
      <c r="B72" s="558"/>
      <c r="C72" s="558"/>
      <c r="D72" s="559"/>
      <c r="E72" s="559"/>
      <c r="F72" s="559"/>
      <c r="G72" s="559"/>
      <c r="H72" s="559"/>
      <c r="I72" s="559"/>
      <c r="J72" s="559"/>
      <c r="K72" s="559"/>
      <c r="L72" s="559"/>
      <c r="M72" s="559"/>
      <c r="N72" s="559"/>
      <c r="O72" s="559"/>
      <c r="P72" s="559"/>
      <c r="Q72" s="559"/>
      <c r="R72" s="559"/>
      <c r="S72" s="561"/>
      <c r="T72" s="175"/>
      <c r="U72" s="176"/>
      <c r="V72" s="561"/>
      <c r="W72" s="175"/>
      <c r="X72" s="176"/>
      <c r="Y72" s="565"/>
      <c r="Z72" s="566"/>
      <c r="AA72" s="566"/>
      <c r="AB72" s="566"/>
      <c r="AC72" s="567"/>
      <c r="AD72" s="505"/>
      <c r="AE72" s="506"/>
      <c r="AF72" s="506"/>
      <c r="AG72" s="506"/>
      <c r="AH72" s="506"/>
      <c r="AI72" s="506"/>
      <c r="AJ72" s="506"/>
      <c r="AK72" s="518"/>
      <c r="AL72" s="561"/>
      <c r="AM72" s="175"/>
      <c r="AN72" s="175"/>
      <c r="AO72" s="175"/>
      <c r="AP72" s="175"/>
      <c r="AQ72" s="176"/>
      <c r="AR72" s="3"/>
      <c r="AS72" s="3"/>
      <c r="AT72" s="235"/>
      <c r="AU72" s="236"/>
      <c r="AV72" s="236"/>
      <c r="AW72" s="236"/>
      <c r="AX72" s="236"/>
      <c r="AY72" s="236"/>
      <c r="AZ72" s="236"/>
      <c r="BA72" s="236"/>
      <c r="BB72" s="237"/>
      <c r="BC72" s="247"/>
      <c r="BD72" s="248"/>
      <c r="BE72" s="249"/>
      <c r="BF72" s="505"/>
      <c r="BG72" s="506"/>
      <c r="BH72" s="506"/>
      <c r="BI72" s="506"/>
      <c r="BJ72" s="506"/>
      <c r="BK72" s="506"/>
      <c r="BL72" s="506"/>
      <c r="BM72" s="506"/>
      <c r="BN72" s="507"/>
    </row>
    <row r="73" spans="1:80" ht="12.75" customHeight="1">
      <c r="A73" s="555" t="str">
        <f t="shared" ref="A73" si="40">IF(A29="","",A29)</f>
        <v/>
      </c>
      <c r="B73" s="556"/>
      <c r="C73" s="556"/>
      <c r="D73" s="559" t="str">
        <f t="shared" ref="D73" si="41">IF(D29="","",D29)</f>
        <v/>
      </c>
      <c r="E73" s="559"/>
      <c r="F73" s="559"/>
      <c r="G73" s="559"/>
      <c r="H73" s="559"/>
      <c r="I73" s="559"/>
      <c r="J73" s="559"/>
      <c r="K73" s="559"/>
      <c r="L73" s="559"/>
      <c r="M73" s="559"/>
      <c r="N73" s="559"/>
      <c r="O73" s="559"/>
      <c r="P73" s="559"/>
      <c r="Q73" s="559"/>
      <c r="R73" s="559"/>
      <c r="S73" s="560" t="str">
        <f t="shared" ref="S73" si="42">IF(S29="","",S29)</f>
        <v/>
      </c>
      <c r="T73" s="172"/>
      <c r="U73" s="173"/>
      <c r="V73" s="560" t="str">
        <f t="shared" ref="V73" si="43">IF(V29="","",V29)</f>
        <v/>
      </c>
      <c r="W73" s="172"/>
      <c r="X73" s="173"/>
      <c r="Y73" s="562" t="str">
        <f t="shared" ref="Y73" si="44">IF(Y29="","",Y29)</f>
        <v/>
      </c>
      <c r="Z73" s="563"/>
      <c r="AA73" s="563"/>
      <c r="AB73" s="563"/>
      <c r="AC73" s="564"/>
      <c r="AD73" s="502" t="str">
        <f t="shared" ref="AD73" si="45">IF(AD29="","",AD29)</f>
        <v/>
      </c>
      <c r="AE73" s="503"/>
      <c r="AF73" s="503"/>
      <c r="AG73" s="503"/>
      <c r="AH73" s="503"/>
      <c r="AI73" s="503"/>
      <c r="AJ73" s="503"/>
      <c r="AK73" s="568"/>
      <c r="AL73" s="560"/>
      <c r="AM73" s="172"/>
      <c r="AN73" s="172"/>
      <c r="AO73" s="172"/>
      <c r="AP73" s="172"/>
      <c r="AQ73" s="173"/>
      <c r="AR73" s="3"/>
      <c r="AS73" s="3"/>
      <c r="AT73" s="235" t="s">
        <v>78</v>
      </c>
      <c r="AU73" s="70" t="s">
        <v>8</v>
      </c>
      <c r="AV73" s="70"/>
      <c r="AW73" s="70"/>
      <c r="AX73" s="70"/>
      <c r="AY73" s="70"/>
      <c r="AZ73" s="70"/>
      <c r="BA73" s="70"/>
      <c r="BB73" s="71"/>
      <c r="BC73" s="528" t="str">
        <f>IF(BC29="","",BC29)</f>
        <v/>
      </c>
      <c r="BD73" s="529"/>
      <c r="BE73" s="270" t="s">
        <v>11</v>
      </c>
      <c r="BF73" s="502" t="str">
        <f>IF(BF29=0,"",BF29)</f>
        <v/>
      </c>
      <c r="BG73" s="503"/>
      <c r="BH73" s="503"/>
      <c r="BI73" s="503"/>
      <c r="BJ73" s="503"/>
      <c r="BK73" s="503"/>
      <c r="BL73" s="503"/>
      <c r="BM73" s="503"/>
      <c r="BN73" s="504"/>
    </row>
    <row r="74" spans="1:80" ht="12.75" customHeight="1">
      <c r="A74" s="557"/>
      <c r="B74" s="558"/>
      <c r="C74" s="558"/>
      <c r="D74" s="559"/>
      <c r="E74" s="559"/>
      <c r="F74" s="559"/>
      <c r="G74" s="559"/>
      <c r="H74" s="559"/>
      <c r="I74" s="559"/>
      <c r="J74" s="559"/>
      <c r="K74" s="559"/>
      <c r="L74" s="559"/>
      <c r="M74" s="559"/>
      <c r="N74" s="559"/>
      <c r="O74" s="559"/>
      <c r="P74" s="559"/>
      <c r="Q74" s="559"/>
      <c r="R74" s="559"/>
      <c r="S74" s="561"/>
      <c r="T74" s="175"/>
      <c r="U74" s="176"/>
      <c r="V74" s="561"/>
      <c r="W74" s="175"/>
      <c r="X74" s="176"/>
      <c r="Y74" s="565"/>
      <c r="Z74" s="566"/>
      <c r="AA74" s="566"/>
      <c r="AB74" s="566"/>
      <c r="AC74" s="567"/>
      <c r="AD74" s="505"/>
      <c r="AE74" s="506"/>
      <c r="AF74" s="506"/>
      <c r="AG74" s="506"/>
      <c r="AH74" s="506"/>
      <c r="AI74" s="506"/>
      <c r="AJ74" s="506"/>
      <c r="AK74" s="518"/>
      <c r="AL74" s="561"/>
      <c r="AM74" s="175"/>
      <c r="AN74" s="175"/>
      <c r="AO74" s="175"/>
      <c r="AP74" s="175"/>
      <c r="AQ74" s="176"/>
      <c r="AR74" s="3"/>
      <c r="AS74" s="3"/>
      <c r="AT74" s="235"/>
      <c r="AU74" s="242" t="s">
        <v>129</v>
      </c>
      <c r="AV74" s="242"/>
      <c r="AW74" s="242"/>
      <c r="AX74" s="242"/>
      <c r="AY74" s="242"/>
      <c r="AZ74" s="242"/>
      <c r="BA74" s="242"/>
      <c r="BB74" s="243"/>
      <c r="BC74" s="531"/>
      <c r="BD74" s="532"/>
      <c r="BE74" s="271"/>
      <c r="BF74" s="505"/>
      <c r="BG74" s="506"/>
      <c r="BH74" s="506"/>
      <c r="BI74" s="506"/>
      <c r="BJ74" s="506"/>
      <c r="BK74" s="506"/>
      <c r="BL74" s="506"/>
      <c r="BM74" s="506"/>
      <c r="BN74" s="507"/>
    </row>
    <row r="75" spans="1:80" ht="12.75" customHeight="1">
      <c r="A75" s="555" t="str">
        <f t="shared" ref="A75" si="46">IF(A31="","",A31)</f>
        <v/>
      </c>
      <c r="B75" s="556"/>
      <c r="C75" s="556"/>
      <c r="D75" s="559" t="str">
        <f t="shared" ref="D75" si="47">IF(D31="","",D31)</f>
        <v/>
      </c>
      <c r="E75" s="559"/>
      <c r="F75" s="559"/>
      <c r="G75" s="559"/>
      <c r="H75" s="559"/>
      <c r="I75" s="559"/>
      <c r="J75" s="559"/>
      <c r="K75" s="559"/>
      <c r="L75" s="559"/>
      <c r="M75" s="559"/>
      <c r="N75" s="559"/>
      <c r="O75" s="559"/>
      <c r="P75" s="559"/>
      <c r="Q75" s="559"/>
      <c r="R75" s="559"/>
      <c r="S75" s="560" t="str">
        <f t="shared" ref="S75" si="48">IF(S31="","",S31)</f>
        <v/>
      </c>
      <c r="T75" s="172"/>
      <c r="U75" s="173"/>
      <c r="V75" s="560" t="str">
        <f t="shared" ref="V75" si="49">IF(V31="","",V31)</f>
        <v/>
      </c>
      <c r="W75" s="172"/>
      <c r="X75" s="173"/>
      <c r="Y75" s="562" t="str">
        <f t="shared" ref="Y75" si="50">IF(Y31="","",Y31)</f>
        <v/>
      </c>
      <c r="Z75" s="563"/>
      <c r="AA75" s="563"/>
      <c r="AB75" s="563"/>
      <c r="AC75" s="564"/>
      <c r="AD75" s="502" t="str">
        <f t="shared" ref="AD75" si="51">IF(AD31="","",AD31)</f>
        <v/>
      </c>
      <c r="AE75" s="503"/>
      <c r="AF75" s="503"/>
      <c r="AG75" s="503"/>
      <c r="AH75" s="503"/>
      <c r="AI75" s="503"/>
      <c r="AJ75" s="503"/>
      <c r="AK75" s="568"/>
      <c r="AL75" s="560"/>
      <c r="AM75" s="172"/>
      <c r="AN75" s="172"/>
      <c r="AO75" s="172"/>
      <c r="AP75" s="172"/>
      <c r="AQ75" s="173"/>
      <c r="AR75" s="3"/>
      <c r="AS75" s="3"/>
      <c r="AT75" s="235" t="s">
        <v>79</v>
      </c>
      <c r="AU75" s="70" t="s">
        <v>9</v>
      </c>
      <c r="AV75" s="70"/>
      <c r="AW75" s="70"/>
      <c r="AX75" s="70"/>
      <c r="AY75" s="70"/>
      <c r="AZ75" s="70"/>
      <c r="BA75" s="70"/>
      <c r="BB75" s="71"/>
      <c r="BC75" s="244"/>
      <c r="BD75" s="245"/>
      <c r="BE75" s="246"/>
      <c r="BF75" s="502" t="str">
        <f>IF(BF31="","",BF31)</f>
        <v/>
      </c>
      <c r="BG75" s="503"/>
      <c r="BH75" s="503"/>
      <c r="BI75" s="503"/>
      <c r="BJ75" s="503"/>
      <c r="BK75" s="503"/>
      <c r="BL75" s="503"/>
      <c r="BM75" s="503"/>
      <c r="BN75" s="504"/>
    </row>
    <row r="76" spans="1:80" ht="12.75" customHeight="1" thickBot="1">
      <c r="A76" s="557"/>
      <c r="B76" s="558"/>
      <c r="C76" s="558"/>
      <c r="D76" s="559"/>
      <c r="E76" s="559"/>
      <c r="F76" s="559"/>
      <c r="G76" s="559"/>
      <c r="H76" s="559"/>
      <c r="I76" s="559"/>
      <c r="J76" s="559"/>
      <c r="K76" s="559"/>
      <c r="L76" s="559"/>
      <c r="M76" s="559"/>
      <c r="N76" s="559"/>
      <c r="O76" s="559"/>
      <c r="P76" s="559"/>
      <c r="Q76" s="559"/>
      <c r="R76" s="559"/>
      <c r="S76" s="561"/>
      <c r="T76" s="175"/>
      <c r="U76" s="176"/>
      <c r="V76" s="561"/>
      <c r="W76" s="175"/>
      <c r="X76" s="176"/>
      <c r="Y76" s="565"/>
      <c r="Z76" s="566"/>
      <c r="AA76" s="566"/>
      <c r="AB76" s="566"/>
      <c r="AC76" s="567"/>
      <c r="AD76" s="505"/>
      <c r="AE76" s="506"/>
      <c r="AF76" s="506"/>
      <c r="AG76" s="506"/>
      <c r="AH76" s="506"/>
      <c r="AI76" s="506"/>
      <c r="AJ76" s="506"/>
      <c r="AK76" s="518"/>
      <c r="AL76" s="561"/>
      <c r="AM76" s="175"/>
      <c r="AN76" s="175"/>
      <c r="AO76" s="175"/>
      <c r="AP76" s="175"/>
      <c r="AQ76" s="176"/>
      <c r="AR76" s="3"/>
      <c r="AS76" s="3"/>
      <c r="AT76" s="272"/>
      <c r="AU76" s="90" t="s">
        <v>125</v>
      </c>
      <c r="AV76" s="90"/>
      <c r="AW76" s="90"/>
      <c r="AX76" s="90"/>
      <c r="AY76" s="90"/>
      <c r="AZ76" s="90"/>
      <c r="BA76" s="90"/>
      <c r="BB76" s="91"/>
      <c r="BC76" s="273"/>
      <c r="BD76" s="274"/>
      <c r="BE76" s="275"/>
      <c r="BF76" s="512"/>
      <c r="BG76" s="513"/>
      <c r="BH76" s="513"/>
      <c r="BI76" s="513"/>
      <c r="BJ76" s="513"/>
      <c r="BK76" s="513"/>
      <c r="BL76" s="513"/>
      <c r="BM76" s="513"/>
      <c r="BN76" s="514"/>
    </row>
    <row r="77" spans="1:80" ht="12.75" customHeight="1" thickTop="1">
      <c r="A77" s="555" t="str">
        <f t="shared" ref="A77" si="52">IF(A33="","",A33)</f>
        <v/>
      </c>
      <c r="B77" s="556"/>
      <c r="C77" s="556"/>
      <c r="D77" s="559" t="str">
        <f t="shared" ref="D77" si="53">IF(D33="","",D33)</f>
        <v/>
      </c>
      <c r="E77" s="559"/>
      <c r="F77" s="559"/>
      <c r="G77" s="559"/>
      <c r="H77" s="559"/>
      <c r="I77" s="559"/>
      <c r="J77" s="559"/>
      <c r="K77" s="559"/>
      <c r="L77" s="559"/>
      <c r="M77" s="559"/>
      <c r="N77" s="559"/>
      <c r="O77" s="559"/>
      <c r="P77" s="559"/>
      <c r="Q77" s="559"/>
      <c r="R77" s="559"/>
      <c r="S77" s="560" t="str">
        <f t="shared" ref="S77" si="54">IF(S33="","",S33)</f>
        <v/>
      </c>
      <c r="T77" s="172"/>
      <c r="U77" s="173"/>
      <c r="V77" s="560" t="str">
        <f t="shared" ref="V77" si="55">IF(V33="","",V33)</f>
        <v/>
      </c>
      <c r="W77" s="172"/>
      <c r="X77" s="173"/>
      <c r="Y77" s="562" t="str">
        <f t="shared" ref="Y77" si="56">IF(Y33="","",Y33)</f>
        <v/>
      </c>
      <c r="Z77" s="563"/>
      <c r="AA77" s="563"/>
      <c r="AB77" s="563"/>
      <c r="AC77" s="564"/>
      <c r="AD77" s="502" t="str">
        <f t="shared" ref="AD77" si="57">IF(AD33="","",AD33)</f>
        <v/>
      </c>
      <c r="AE77" s="503"/>
      <c r="AF77" s="503"/>
      <c r="AG77" s="503"/>
      <c r="AH77" s="503"/>
      <c r="AI77" s="503"/>
      <c r="AJ77" s="503"/>
      <c r="AK77" s="568"/>
      <c r="AL77" s="560"/>
      <c r="AM77" s="172"/>
      <c r="AN77" s="172"/>
      <c r="AO77" s="172"/>
      <c r="AP77" s="172"/>
      <c r="AQ77" s="173"/>
      <c r="AR77" s="3"/>
      <c r="AS77" s="7"/>
      <c r="AT77" s="572" t="s">
        <v>80</v>
      </c>
      <c r="AU77" s="574" t="s">
        <v>67</v>
      </c>
      <c r="AV77" s="574"/>
      <c r="AW77" s="574"/>
      <c r="AX77" s="574"/>
      <c r="AY77" s="574"/>
      <c r="AZ77" s="574"/>
      <c r="BA77" s="574"/>
      <c r="BB77" s="575"/>
      <c r="BC77" s="343"/>
      <c r="BD77" s="300"/>
      <c r="BE77" s="301"/>
      <c r="BF77" s="608"/>
      <c r="BG77" s="609"/>
      <c r="BH77" s="609"/>
      <c r="BI77" s="609"/>
      <c r="BJ77" s="609"/>
      <c r="BK77" s="609"/>
      <c r="BL77" s="609"/>
      <c r="BM77" s="609"/>
      <c r="BN77" s="610"/>
    </row>
    <row r="78" spans="1:80" ht="12.75" customHeight="1">
      <c r="A78" s="557"/>
      <c r="B78" s="558"/>
      <c r="C78" s="558"/>
      <c r="D78" s="559"/>
      <c r="E78" s="559"/>
      <c r="F78" s="559"/>
      <c r="G78" s="559"/>
      <c r="H78" s="559"/>
      <c r="I78" s="559"/>
      <c r="J78" s="559"/>
      <c r="K78" s="559"/>
      <c r="L78" s="559"/>
      <c r="M78" s="559"/>
      <c r="N78" s="559"/>
      <c r="O78" s="559"/>
      <c r="P78" s="559"/>
      <c r="Q78" s="559"/>
      <c r="R78" s="559"/>
      <c r="S78" s="561"/>
      <c r="T78" s="175"/>
      <c r="U78" s="176"/>
      <c r="V78" s="561"/>
      <c r="W78" s="175"/>
      <c r="X78" s="176"/>
      <c r="Y78" s="565"/>
      <c r="Z78" s="566"/>
      <c r="AA78" s="566"/>
      <c r="AB78" s="566"/>
      <c r="AC78" s="567"/>
      <c r="AD78" s="505"/>
      <c r="AE78" s="506"/>
      <c r="AF78" s="506"/>
      <c r="AG78" s="506"/>
      <c r="AH78" s="506"/>
      <c r="AI78" s="506"/>
      <c r="AJ78" s="506"/>
      <c r="AK78" s="518"/>
      <c r="AL78" s="561"/>
      <c r="AM78" s="175"/>
      <c r="AN78" s="175"/>
      <c r="AO78" s="175"/>
      <c r="AP78" s="175"/>
      <c r="AQ78" s="176"/>
      <c r="AR78" s="3"/>
      <c r="AS78" s="7"/>
      <c r="AT78" s="573"/>
      <c r="AU78" s="576"/>
      <c r="AV78" s="576"/>
      <c r="AW78" s="576"/>
      <c r="AX78" s="576"/>
      <c r="AY78" s="576"/>
      <c r="AZ78" s="576"/>
      <c r="BA78" s="576"/>
      <c r="BB78" s="577"/>
      <c r="BC78" s="247"/>
      <c r="BD78" s="248"/>
      <c r="BE78" s="249"/>
      <c r="BF78" s="593"/>
      <c r="BG78" s="594"/>
      <c r="BH78" s="594"/>
      <c r="BI78" s="594"/>
      <c r="BJ78" s="594"/>
      <c r="BK78" s="594"/>
      <c r="BL78" s="594"/>
      <c r="BM78" s="594"/>
      <c r="BN78" s="595"/>
    </row>
    <row r="79" spans="1:80" ht="12.75" customHeight="1">
      <c r="A79" s="555" t="str">
        <f t="shared" ref="A79" si="58">IF(A35="","",A35)</f>
        <v/>
      </c>
      <c r="B79" s="556"/>
      <c r="C79" s="556"/>
      <c r="D79" s="559" t="str">
        <f t="shared" ref="D79" si="59">IF(D35="","",D35)</f>
        <v/>
      </c>
      <c r="E79" s="559"/>
      <c r="F79" s="559"/>
      <c r="G79" s="559"/>
      <c r="H79" s="559"/>
      <c r="I79" s="559"/>
      <c r="J79" s="559"/>
      <c r="K79" s="559"/>
      <c r="L79" s="559"/>
      <c r="M79" s="559"/>
      <c r="N79" s="559"/>
      <c r="O79" s="559"/>
      <c r="P79" s="559"/>
      <c r="Q79" s="559"/>
      <c r="R79" s="559"/>
      <c r="S79" s="560" t="str">
        <f t="shared" ref="S79" si="60">IF(S35="","",S35)</f>
        <v/>
      </c>
      <c r="T79" s="172"/>
      <c r="U79" s="173"/>
      <c r="V79" s="560" t="str">
        <f t="shared" ref="V79" si="61">IF(V35="","",V35)</f>
        <v/>
      </c>
      <c r="W79" s="172"/>
      <c r="X79" s="173"/>
      <c r="Y79" s="562" t="str">
        <f t="shared" ref="Y79" si="62">IF(Y35="","",Y35)</f>
        <v/>
      </c>
      <c r="Z79" s="563"/>
      <c r="AA79" s="563"/>
      <c r="AB79" s="563"/>
      <c r="AC79" s="564"/>
      <c r="AD79" s="502" t="str">
        <f t="shared" ref="AD79" si="63">IF(AD35="","",AD35)</f>
        <v/>
      </c>
      <c r="AE79" s="503"/>
      <c r="AF79" s="503"/>
      <c r="AG79" s="503"/>
      <c r="AH79" s="503"/>
      <c r="AI79" s="503"/>
      <c r="AJ79" s="503"/>
      <c r="AK79" s="568"/>
      <c r="AL79" s="560"/>
      <c r="AM79" s="172"/>
      <c r="AN79" s="172"/>
      <c r="AO79" s="172"/>
      <c r="AP79" s="172"/>
      <c r="AQ79" s="173"/>
      <c r="AR79" s="3"/>
      <c r="AS79" s="7"/>
      <c r="AT79" s="639" t="s">
        <v>82</v>
      </c>
      <c r="AU79" s="70" t="s">
        <v>68</v>
      </c>
      <c r="AV79" s="70"/>
      <c r="AW79" s="70"/>
      <c r="AX79" s="70"/>
      <c r="AY79" s="70"/>
      <c r="AZ79" s="70"/>
      <c r="BA79" s="70"/>
      <c r="BB79" s="71"/>
      <c r="BC79" s="244"/>
      <c r="BD79" s="245"/>
      <c r="BE79" s="246"/>
      <c r="BF79" s="590"/>
      <c r="BG79" s="591"/>
      <c r="BH79" s="591"/>
      <c r="BI79" s="591"/>
      <c r="BJ79" s="591"/>
      <c r="BK79" s="591"/>
      <c r="BL79" s="591"/>
      <c r="BM79" s="591"/>
      <c r="BN79" s="592"/>
    </row>
    <row r="80" spans="1:80" ht="12.75" customHeight="1">
      <c r="A80" s="557"/>
      <c r="B80" s="558"/>
      <c r="C80" s="558"/>
      <c r="D80" s="559"/>
      <c r="E80" s="559"/>
      <c r="F80" s="559"/>
      <c r="G80" s="559"/>
      <c r="H80" s="559"/>
      <c r="I80" s="559"/>
      <c r="J80" s="559"/>
      <c r="K80" s="559"/>
      <c r="L80" s="559"/>
      <c r="M80" s="559"/>
      <c r="N80" s="559"/>
      <c r="O80" s="559"/>
      <c r="P80" s="559"/>
      <c r="Q80" s="559"/>
      <c r="R80" s="559"/>
      <c r="S80" s="561"/>
      <c r="T80" s="175"/>
      <c r="U80" s="176"/>
      <c r="V80" s="561"/>
      <c r="W80" s="175"/>
      <c r="X80" s="176"/>
      <c r="Y80" s="565"/>
      <c r="Z80" s="566"/>
      <c r="AA80" s="566"/>
      <c r="AB80" s="566"/>
      <c r="AC80" s="567"/>
      <c r="AD80" s="505"/>
      <c r="AE80" s="506"/>
      <c r="AF80" s="506"/>
      <c r="AG80" s="506"/>
      <c r="AH80" s="506"/>
      <c r="AI80" s="506"/>
      <c r="AJ80" s="506"/>
      <c r="AK80" s="518"/>
      <c r="AL80" s="561"/>
      <c r="AM80" s="175"/>
      <c r="AN80" s="175"/>
      <c r="AO80" s="175"/>
      <c r="AP80" s="175"/>
      <c r="AQ80" s="176"/>
      <c r="AR80" s="3"/>
      <c r="AS80" s="7"/>
      <c r="AT80" s="573"/>
      <c r="AU80" s="576"/>
      <c r="AV80" s="576"/>
      <c r="AW80" s="576"/>
      <c r="AX80" s="576"/>
      <c r="AY80" s="576"/>
      <c r="AZ80" s="576"/>
      <c r="BA80" s="576"/>
      <c r="BB80" s="577"/>
      <c r="BC80" s="247"/>
      <c r="BD80" s="248"/>
      <c r="BE80" s="249"/>
      <c r="BF80" s="593"/>
      <c r="BG80" s="594"/>
      <c r="BH80" s="594"/>
      <c r="BI80" s="594"/>
      <c r="BJ80" s="594"/>
      <c r="BK80" s="594"/>
      <c r="BL80" s="594"/>
      <c r="BM80" s="594"/>
      <c r="BN80" s="595"/>
    </row>
    <row r="81" spans="1:110" ht="12.75" customHeight="1">
      <c r="A81" s="555" t="str">
        <f t="shared" ref="A81" si="64">IF(A37="","",A37)</f>
        <v/>
      </c>
      <c r="B81" s="556"/>
      <c r="C81" s="556"/>
      <c r="D81" s="559" t="str">
        <f t="shared" ref="D81" si="65">IF(D37="","",D37)</f>
        <v/>
      </c>
      <c r="E81" s="559"/>
      <c r="F81" s="559"/>
      <c r="G81" s="559"/>
      <c r="H81" s="559"/>
      <c r="I81" s="559"/>
      <c r="J81" s="559"/>
      <c r="K81" s="559"/>
      <c r="L81" s="559"/>
      <c r="M81" s="559"/>
      <c r="N81" s="559"/>
      <c r="O81" s="559"/>
      <c r="P81" s="559"/>
      <c r="Q81" s="559"/>
      <c r="R81" s="559"/>
      <c r="S81" s="560" t="str">
        <f t="shared" ref="S81" si="66">IF(S37="","",S37)</f>
        <v/>
      </c>
      <c r="T81" s="172"/>
      <c r="U81" s="173"/>
      <c r="V81" s="560" t="str">
        <f t="shared" ref="V81" si="67">IF(V37="","",V37)</f>
        <v/>
      </c>
      <c r="W81" s="172"/>
      <c r="X81" s="173"/>
      <c r="Y81" s="562" t="str">
        <f t="shared" ref="Y81" si="68">IF(Y37="","",Y37)</f>
        <v/>
      </c>
      <c r="Z81" s="563"/>
      <c r="AA81" s="563"/>
      <c r="AB81" s="563"/>
      <c r="AC81" s="564"/>
      <c r="AD81" s="502" t="str">
        <f t="shared" ref="AD81" si="69">IF(AD37="","",AD37)</f>
        <v/>
      </c>
      <c r="AE81" s="503"/>
      <c r="AF81" s="503"/>
      <c r="AG81" s="503"/>
      <c r="AH81" s="503"/>
      <c r="AI81" s="503"/>
      <c r="AJ81" s="503"/>
      <c r="AK81" s="568"/>
      <c r="AL81" s="560"/>
      <c r="AM81" s="172"/>
      <c r="AN81" s="172"/>
      <c r="AO81" s="172"/>
      <c r="AP81" s="172"/>
      <c r="AQ81" s="173"/>
      <c r="AR81" s="3"/>
      <c r="AS81" s="7"/>
      <c r="AT81" s="580" t="s">
        <v>83</v>
      </c>
      <c r="AU81" s="581" t="s">
        <v>69</v>
      </c>
      <c r="AV81" s="581"/>
      <c r="AW81" s="581"/>
      <c r="AX81" s="581"/>
      <c r="AY81" s="581"/>
      <c r="AZ81" s="581"/>
      <c r="BA81" s="581"/>
      <c r="BB81" s="582"/>
      <c r="BC81" s="244"/>
      <c r="BD81" s="245"/>
      <c r="BE81" s="246"/>
      <c r="BF81" s="590"/>
      <c r="BG81" s="591"/>
      <c r="BH81" s="591"/>
      <c r="BI81" s="591"/>
      <c r="BJ81" s="591"/>
      <c r="BK81" s="591"/>
      <c r="BL81" s="591"/>
      <c r="BM81" s="591"/>
      <c r="BN81" s="592"/>
    </row>
    <row r="82" spans="1:110" ht="12.75" customHeight="1" thickBot="1">
      <c r="A82" s="557"/>
      <c r="B82" s="558"/>
      <c r="C82" s="558"/>
      <c r="D82" s="559"/>
      <c r="E82" s="559"/>
      <c r="F82" s="559"/>
      <c r="G82" s="559"/>
      <c r="H82" s="559"/>
      <c r="I82" s="559"/>
      <c r="J82" s="559"/>
      <c r="K82" s="559"/>
      <c r="L82" s="559"/>
      <c r="M82" s="559"/>
      <c r="N82" s="559"/>
      <c r="O82" s="559"/>
      <c r="P82" s="559"/>
      <c r="Q82" s="559"/>
      <c r="R82" s="559"/>
      <c r="S82" s="578"/>
      <c r="T82" s="325"/>
      <c r="U82" s="579"/>
      <c r="V82" s="578"/>
      <c r="W82" s="325"/>
      <c r="X82" s="579"/>
      <c r="Y82" s="635"/>
      <c r="Z82" s="636"/>
      <c r="AA82" s="636"/>
      <c r="AB82" s="636"/>
      <c r="AC82" s="637"/>
      <c r="AD82" s="512"/>
      <c r="AE82" s="513"/>
      <c r="AF82" s="513"/>
      <c r="AG82" s="513"/>
      <c r="AH82" s="513"/>
      <c r="AI82" s="513"/>
      <c r="AJ82" s="513"/>
      <c r="AK82" s="638"/>
      <c r="AL82" s="578"/>
      <c r="AM82" s="325"/>
      <c r="AN82" s="325"/>
      <c r="AO82" s="325"/>
      <c r="AP82" s="325"/>
      <c r="AQ82" s="579"/>
      <c r="AR82" s="3"/>
      <c r="AS82" s="7"/>
      <c r="AT82" s="573"/>
      <c r="AU82" s="242" t="s">
        <v>130</v>
      </c>
      <c r="AV82" s="242"/>
      <c r="AW82" s="242"/>
      <c r="AX82" s="242"/>
      <c r="AY82" s="242"/>
      <c r="AZ82" s="242"/>
      <c r="BA82" s="242"/>
      <c r="BB82" s="243"/>
      <c r="BC82" s="247"/>
      <c r="BD82" s="248"/>
      <c r="BE82" s="249"/>
      <c r="BF82" s="593"/>
      <c r="BG82" s="594"/>
      <c r="BH82" s="594"/>
      <c r="BI82" s="594"/>
      <c r="BJ82" s="594"/>
      <c r="BK82" s="594"/>
      <c r="BL82" s="594"/>
      <c r="BM82" s="594"/>
      <c r="BN82" s="595"/>
    </row>
    <row r="83" spans="1:110" ht="12.75" customHeight="1" thickTop="1">
      <c r="A83" s="119" t="s">
        <v>70</v>
      </c>
      <c r="B83" s="120"/>
      <c r="C83" s="120"/>
      <c r="D83" s="120"/>
      <c r="E83" s="120"/>
      <c r="F83" s="120"/>
      <c r="G83" s="120"/>
      <c r="H83" s="120"/>
      <c r="I83" s="120"/>
      <c r="J83" s="120"/>
      <c r="K83" s="120"/>
      <c r="L83" s="120"/>
      <c r="M83" s="120"/>
      <c r="N83" s="120"/>
      <c r="O83" s="120"/>
      <c r="P83" s="120"/>
      <c r="Q83" s="120"/>
      <c r="R83" s="121"/>
      <c r="S83" s="253" t="s">
        <v>27</v>
      </c>
      <c r="T83" s="254"/>
      <c r="U83" s="254"/>
      <c r="V83" s="254"/>
      <c r="W83" s="254"/>
      <c r="X83" s="254"/>
      <c r="Y83" s="254"/>
      <c r="Z83" s="254"/>
      <c r="AA83" s="254"/>
      <c r="AB83" s="254"/>
      <c r="AC83" s="255"/>
      <c r="AD83" s="515" t="str">
        <f>IF(AD39="","",AD39)</f>
        <v/>
      </c>
      <c r="AE83" s="516"/>
      <c r="AF83" s="516"/>
      <c r="AG83" s="516"/>
      <c r="AH83" s="516"/>
      <c r="AI83" s="516"/>
      <c r="AJ83" s="516"/>
      <c r="AK83" s="517"/>
      <c r="AL83" s="534"/>
      <c r="AM83" s="535"/>
      <c r="AN83" s="535"/>
      <c r="AO83" s="535"/>
      <c r="AP83" s="535"/>
      <c r="AQ83" s="536"/>
      <c r="AR83" s="3"/>
      <c r="AS83" s="7"/>
      <c r="AT83" s="244"/>
      <c r="AU83" s="70" t="s">
        <v>9</v>
      </c>
      <c r="AV83" s="70"/>
      <c r="AW83" s="70"/>
      <c r="AX83" s="70"/>
      <c r="AY83" s="70"/>
      <c r="AZ83" s="70"/>
      <c r="BA83" s="70"/>
      <c r="BB83" s="71"/>
      <c r="BC83" s="584"/>
      <c r="BD83" s="585"/>
      <c r="BE83" s="586"/>
      <c r="BF83" s="590"/>
      <c r="BG83" s="591"/>
      <c r="BH83" s="591"/>
      <c r="BI83" s="591"/>
      <c r="BJ83" s="591"/>
      <c r="BK83" s="591"/>
      <c r="BL83" s="591"/>
      <c r="BM83" s="591"/>
      <c r="BN83" s="592"/>
    </row>
    <row r="84" spans="1:110" ht="12.75" customHeight="1">
      <c r="A84" s="122"/>
      <c r="B84" s="123"/>
      <c r="C84" s="123"/>
      <c r="D84" s="123"/>
      <c r="E84" s="123"/>
      <c r="F84" s="123"/>
      <c r="G84" s="123"/>
      <c r="H84" s="123"/>
      <c r="I84" s="123"/>
      <c r="J84" s="123"/>
      <c r="K84" s="123"/>
      <c r="L84" s="123"/>
      <c r="M84" s="123"/>
      <c r="N84" s="123"/>
      <c r="O84" s="123"/>
      <c r="P84" s="123"/>
      <c r="Q84" s="123"/>
      <c r="R84" s="124"/>
      <c r="S84" s="122"/>
      <c r="T84" s="123"/>
      <c r="U84" s="123"/>
      <c r="V84" s="123"/>
      <c r="W84" s="123"/>
      <c r="X84" s="123"/>
      <c r="Y84" s="123"/>
      <c r="Z84" s="123"/>
      <c r="AA84" s="123"/>
      <c r="AB84" s="123"/>
      <c r="AC84" s="124"/>
      <c r="AD84" s="505"/>
      <c r="AE84" s="506"/>
      <c r="AF84" s="506"/>
      <c r="AG84" s="506"/>
      <c r="AH84" s="506"/>
      <c r="AI84" s="506"/>
      <c r="AJ84" s="506"/>
      <c r="AK84" s="518"/>
      <c r="AL84" s="247"/>
      <c r="AM84" s="248"/>
      <c r="AN84" s="248"/>
      <c r="AO84" s="248"/>
      <c r="AP84" s="248"/>
      <c r="AQ84" s="249"/>
      <c r="AR84" s="3"/>
      <c r="AS84" s="7"/>
      <c r="AT84" s="247"/>
      <c r="AU84" s="242" t="s">
        <v>131</v>
      </c>
      <c r="AV84" s="242"/>
      <c r="AW84" s="242"/>
      <c r="AX84" s="242"/>
      <c r="AY84" s="242"/>
      <c r="AZ84" s="242"/>
      <c r="BA84" s="242"/>
      <c r="BB84" s="243"/>
      <c r="BC84" s="587"/>
      <c r="BD84" s="588"/>
      <c r="BE84" s="589"/>
      <c r="BF84" s="593"/>
      <c r="BG84" s="594"/>
      <c r="BH84" s="594"/>
      <c r="BI84" s="594"/>
      <c r="BJ84" s="594"/>
      <c r="BK84" s="594"/>
      <c r="BL84" s="594"/>
      <c r="BM84" s="594"/>
      <c r="BN84" s="595"/>
    </row>
    <row r="85" spans="1:110" ht="12.75" customHeight="1">
      <c r="A85" s="339" t="s">
        <v>71</v>
      </c>
      <c r="B85" s="339"/>
      <c r="C85" s="339"/>
      <c r="D85" s="339"/>
      <c r="E85" s="339"/>
      <c r="F85" s="339"/>
      <c r="G85" s="119"/>
      <c r="H85" s="120"/>
      <c r="I85" s="13" t="s">
        <v>10</v>
      </c>
      <c r="J85" s="251"/>
      <c r="K85" s="251"/>
      <c r="L85" s="612"/>
      <c r="M85" s="613"/>
      <c r="N85" s="251"/>
      <c r="O85" s="612"/>
      <c r="P85" s="613"/>
      <c r="Q85" s="251"/>
      <c r="R85" s="251"/>
      <c r="S85" s="30" t="s">
        <v>123</v>
      </c>
      <c r="T85" s="31"/>
      <c r="U85" s="31"/>
      <c r="V85" s="31"/>
      <c r="W85" s="31"/>
      <c r="X85" s="31"/>
      <c r="Y85" s="31"/>
      <c r="Z85" s="31"/>
      <c r="AA85" s="31"/>
      <c r="AB85" s="31"/>
      <c r="AC85" s="31"/>
      <c r="AD85" s="31"/>
      <c r="AE85" s="31"/>
      <c r="AF85" s="31"/>
      <c r="AG85" s="31"/>
      <c r="AH85" s="31"/>
      <c r="AI85" s="31"/>
      <c r="AJ85" s="31"/>
      <c r="AK85" s="31"/>
      <c r="AL85" s="95" t="s">
        <v>122</v>
      </c>
      <c r="AM85" s="96"/>
      <c r="AN85" s="96"/>
      <c r="AO85" s="96"/>
      <c r="AP85" s="96"/>
      <c r="AQ85" s="97"/>
      <c r="AR85" s="3"/>
      <c r="AS85" s="7"/>
      <c r="AT85" s="6"/>
      <c r="AU85" s="581" t="s">
        <v>34</v>
      </c>
      <c r="AV85" s="581"/>
      <c r="AW85" s="581"/>
      <c r="AX85" s="581"/>
      <c r="AY85" s="581"/>
      <c r="AZ85" s="581"/>
      <c r="BA85" s="581"/>
      <c r="BB85" s="582"/>
      <c r="BC85" s="629"/>
      <c r="BD85" s="630"/>
      <c r="BE85" s="631"/>
      <c r="BF85" s="596">
        <v>0</v>
      </c>
      <c r="BG85" s="597"/>
      <c r="BH85" s="597"/>
      <c r="BI85" s="597"/>
      <c r="BJ85" s="597"/>
      <c r="BK85" s="597"/>
      <c r="BL85" s="597"/>
      <c r="BM85" s="597"/>
      <c r="BN85" s="598"/>
    </row>
    <row r="86" spans="1:110" ht="12.75" customHeight="1" thickBot="1">
      <c r="A86" s="339"/>
      <c r="B86" s="339"/>
      <c r="C86" s="339"/>
      <c r="D86" s="339"/>
      <c r="E86" s="339"/>
      <c r="F86" s="339"/>
      <c r="G86" s="122"/>
      <c r="H86" s="123"/>
      <c r="I86" s="21"/>
      <c r="J86" s="251"/>
      <c r="K86" s="251"/>
      <c r="L86" s="612"/>
      <c r="M86" s="613"/>
      <c r="N86" s="251"/>
      <c r="O86" s="612"/>
      <c r="P86" s="613"/>
      <c r="Q86" s="251"/>
      <c r="R86" s="251"/>
      <c r="S86" s="6"/>
      <c r="T86" s="3"/>
      <c r="U86" s="3"/>
      <c r="V86" s="3"/>
      <c r="W86" s="3"/>
      <c r="X86" s="3"/>
      <c r="Y86" s="3"/>
      <c r="Z86" s="3"/>
      <c r="AA86" s="3"/>
      <c r="AB86" s="3"/>
      <c r="AC86" s="3"/>
      <c r="AD86" s="3"/>
      <c r="AE86" s="3"/>
      <c r="AF86" s="3"/>
      <c r="AG86" s="3"/>
      <c r="AH86" s="3"/>
      <c r="AI86" s="3"/>
      <c r="AJ86" s="3"/>
      <c r="AK86" s="3"/>
      <c r="AL86" s="6"/>
      <c r="AM86" s="3"/>
      <c r="AN86" s="3"/>
      <c r="AO86" s="3"/>
      <c r="AP86" s="3"/>
      <c r="AQ86" s="7"/>
      <c r="AR86" s="3"/>
      <c r="AS86" s="7"/>
      <c r="AT86" s="6"/>
      <c r="AU86" s="627"/>
      <c r="AV86" s="627"/>
      <c r="AW86" s="627"/>
      <c r="AX86" s="627"/>
      <c r="AY86" s="627"/>
      <c r="AZ86" s="627"/>
      <c r="BA86" s="627"/>
      <c r="BB86" s="628"/>
      <c r="BC86" s="632"/>
      <c r="BD86" s="633"/>
      <c r="BE86" s="634"/>
      <c r="BF86" s="599"/>
      <c r="BG86" s="600"/>
      <c r="BH86" s="600"/>
      <c r="BI86" s="600"/>
      <c r="BJ86" s="600"/>
      <c r="BK86" s="600"/>
      <c r="BL86" s="600"/>
      <c r="BM86" s="600"/>
      <c r="BN86" s="601"/>
    </row>
    <row r="87" spans="1:110" ht="12.75" customHeight="1">
      <c r="A87" s="339" t="s">
        <v>72</v>
      </c>
      <c r="B87" s="339"/>
      <c r="C87" s="339"/>
      <c r="D87" s="339"/>
      <c r="E87" s="339"/>
      <c r="F87" s="339"/>
      <c r="G87" s="119"/>
      <c r="H87" s="120"/>
      <c r="I87" s="13" t="s">
        <v>10</v>
      </c>
      <c r="J87" s="251"/>
      <c r="K87" s="251"/>
      <c r="L87" s="612"/>
      <c r="M87" s="613"/>
      <c r="N87" s="251"/>
      <c r="O87" s="612"/>
      <c r="P87" s="614"/>
      <c r="Q87" s="251"/>
      <c r="R87" s="251"/>
      <c r="S87" s="6"/>
      <c r="T87" s="3"/>
      <c r="U87" s="3"/>
      <c r="V87" s="3"/>
      <c r="W87" s="3"/>
      <c r="X87" s="3"/>
      <c r="Y87" s="3"/>
      <c r="Z87" s="3"/>
      <c r="AA87" s="3"/>
      <c r="AB87" s="3"/>
      <c r="AC87" s="3"/>
      <c r="AD87" s="3"/>
      <c r="AE87" s="3"/>
      <c r="AF87" s="3"/>
      <c r="AG87" s="3"/>
      <c r="AH87" s="3"/>
      <c r="AI87" s="3"/>
      <c r="AJ87" s="3"/>
      <c r="AK87" s="3"/>
      <c r="AL87" s="6"/>
      <c r="AM87" s="3"/>
      <c r="AN87" s="3"/>
      <c r="AO87" s="3"/>
      <c r="AP87" s="3"/>
      <c r="AQ87" s="7"/>
      <c r="AR87" s="3"/>
      <c r="AS87" s="3"/>
      <c r="AT87" s="615" t="s">
        <v>124</v>
      </c>
      <c r="AU87" s="616"/>
      <c r="AV87" s="616"/>
      <c r="AW87" s="616"/>
      <c r="AX87" s="616"/>
      <c r="AY87" s="616"/>
      <c r="AZ87" s="616"/>
      <c r="BA87" s="616"/>
      <c r="BB87" s="617"/>
      <c r="BC87" s="621"/>
      <c r="BD87" s="622"/>
      <c r="BE87" s="623"/>
      <c r="BF87" s="602"/>
      <c r="BG87" s="603"/>
      <c r="BH87" s="603"/>
      <c r="BI87" s="603"/>
      <c r="BJ87" s="603"/>
      <c r="BK87" s="603"/>
      <c r="BL87" s="603"/>
      <c r="BM87" s="603"/>
      <c r="BN87" s="604"/>
    </row>
    <row r="88" spans="1:110" ht="12.75" customHeight="1" thickBot="1">
      <c r="A88" s="339"/>
      <c r="B88" s="339"/>
      <c r="C88" s="339"/>
      <c r="D88" s="339"/>
      <c r="E88" s="339"/>
      <c r="F88" s="339"/>
      <c r="G88" s="122"/>
      <c r="H88" s="123"/>
      <c r="I88" s="21"/>
      <c r="J88" s="251"/>
      <c r="K88" s="251"/>
      <c r="L88" s="612"/>
      <c r="M88" s="613"/>
      <c r="N88" s="251"/>
      <c r="O88" s="612"/>
      <c r="P88" s="614"/>
      <c r="Q88" s="251"/>
      <c r="R88" s="251"/>
      <c r="S88" s="32"/>
      <c r="T88" s="33"/>
      <c r="U88" s="33"/>
      <c r="V88" s="33"/>
      <c r="W88" s="33"/>
      <c r="X88" s="33"/>
      <c r="Y88" s="33"/>
      <c r="Z88" s="33"/>
      <c r="AA88" s="33"/>
      <c r="AB88" s="33"/>
      <c r="AC88" s="33"/>
      <c r="AD88" s="33"/>
      <c r="AE88" s="33"/>
      <c r="AF88" s="33"/>
      <c r="AG88" s="33"/>
      <c r="AH88" s="33"/>
      <c r="AI88" s="33"/>
      <c r="AJ88" s="33"/>
      <c r="AK88" s="33"/>
      <c r="AL88" s="32"/>
      <c r="AM88" s="33"/>
      <c r="AN88" s="33"/>
      <c r="AO88" s="33"/>
      <c r="AP88" s="33"/>
      <c r="AQ88" s="34"/>
      <c r="AR88" s="3"/>
      <c r="AS88" s="3"/>
      <c r="AT88" s="618"/>
      <c r="AU88" s="619"/>
      <c r="AV88" s="619"/>
      <c r="AW88" s="619"/>
      <c r="AX88" s="619"/>
      <c r="AY88" s="619"/>
      <c r="AZ88" s="619"/>
      <c r="BA88" s="619"/>
      <c r="BB88" s="620"/>
      <c r="BC88" s="624"/>
      <c r="BD88" s="625"/>
      <c r="BE88" s="626"/>
      <c r="BF88" s="605"/>
      <c r="BG88" s="606"/>
      <c r="BH88" s="606"/>
      <c r="BI88" s="606"/>
      <c r="BJ88" s="606"/>
      <c r="BK88" s="606"/>
      <c r="BL88" s="606"/>
      <c r="BM88" s="606"/>
      <c r="BN88" s="607"/>
    </row>
    <row r="93" spans="1:110" ht="12.75" customHeight="1">
      <c r="DB93" s="583"/>
      <c r="DC93" s="583"/>
      <c r="DD93" s="583"/>
      <c r="DE93" s="583"/>
      <c r="DF93" s="583"/>
    </row>
    <row r="94" spans="1:110" ht="12.75" customHeight="1">
      <c r="DB94" s="583"/>
      <c r="DC94" s="583"/>
      <c r="DD94" s="583"/>
      <c r="DE94" s="583"/>
      <c r="DF94" s="583"/>
    </row>
    <row r="95" spans="1:110" ht="12.75" customHeight="1">
      <c r="DB95" s="583"/>
      <c r="DC95" s="583"/>
      <c r="DD95" s="583"/>
      <c r="DE95" s="583"/>
      <c r="DF95" s="583"/>
    </row>
    <row r="96" spans="1:110" ht="12.75" customHeight="1">
      <c r="DB96" s="583"/>
      <c r="DC96" s="583"/>
      <c r="DD96" s="583"/>
      <c r="DE96" s="583"/>
      <c r="DF96" s="583"/>
    </row>
    <row r="97" spans="106:120" ht="12.75" customHeight="1">
      <c r="DB97" s="583"/>
      <c r="DC97" s="583"/>
      <c r="DD97" s="583"/>
      <c r="DE97" s="583"/>
      <c r="DF97" s="583"/>
    </row>
    <row r="98" spans="106:120" ht="12.75" customHeight="1">
      <c r="DB98" s="583"/>
      <c r="DC98" s="583"/>
      <c r="DD98" s="583"/>
      <c r="DE98" s="583"/>
      <c r="DF98" s="583"/>
    </row>
    <row r="99" spans="106:120" ht="12.75" customHeight="1">
      <c r="DB99" s="583"/>
      <c r="DC99" s="583"/>
      <c r="DD99" s="583"/>
      <c r="DE99" s="583"/>
      <c r="DF99" s="583"/>
      <c r="DG99" s="583"/>
      <c r="DH99" s="583"/>
      <c r="DI99" s="583"/>
      <c r="DJ99" s="583"/>
      <c r="DK99" s="583"/>
      <c r="DL99" s="583"/>
      <c r="DM99" s="583"/>
      <c r="DN99" s="583"/>
      <c r="DO99" s="583"/>
      <c r="DP99" s="583"/>
    </row>
    <row r="100" spans="106:120" ht="12.75" customHeight="1">
      <c r="DB100" s="583"/>
      <c r="DC100" s="583"/>
      <c r="DD100" s="583"/>
      <c r="DE100" s="583"/>
      <c r="DF100" s="583"/>
      <c r="DG100" s="583"/>
      <c r="DH100" s="583"/>
      <c r="DI100" s="583"/>
      <c r="DJ100" s="583"/>
      <c r="DK100" s="583"/>
      <c r="DL100" s="583"/>
      <c r="DM100" s="583"/>
      <c r="DN100" s="583"/>
      <c r="DO100" s="583"/>
      <c r="DP100" s="583"/>
    </row>
    <row r="101" spans="106:120" ht="12.75" customHeight="1">
      <c r="DB101" s="583"/>
      <c r="DC101" s="583"/>
      <c r="DD101" s="583"/>
      <c r="DE101" s="583"/>
      <c r="DF101" s="583"/>
      <c r="DG101" s="583"/>
      <c r="DH101" s="583"/>
      <c r="DI101" s="583"/>
      <c r="DJ101" s="583"/>
      <c r="DK101" s="583"/>
      <c r="DL101" s="583"/>
      <c r="DM101" s="583"/>
      <c r="DN101" s="583"/>
      <c r="DO101" s="583"/>
      <c r="DP101" s="583"/>
    </row>
    <row r="102" spans="106:120" ht="12.75" customHeight="1">
      <c r="DB102" s="583"/>
      <c r="DC102" s="583"/>
      <c r="DD102" s="583"/>
      <c r="DE102" s="583"/>
      <c r="DF102" s="583"/>
      <c r="DG102" s="583"/>
      <c r="DH102" s="583"/>
      <c r="DI102" s="583"/>
      <c r="DJ102" s="583"/>
      <c r="DK102" s="583"/>
      <c r="DL102" s="583"/>
      <c r="DM102" s="583"/>
      <c r="DN102" s="583"/>
      <c r="DO102" s="583"/>
      <c r="DP102" s="583"/>
    </row>
    <row r="103" spans="106:120" ht="12.75" customHeight="1">
      <c r="DB103" s="583"/>
      <c r="DC103" s="583"/>
      <c r="DD103" s="583"/>
      <c r="DE103" s="583"/>
      <c r="DF103" s="583"/>
      <c r="DG103" s="583"/>
      <c r="DH103" s="583"/>
      <c r="DI103" s="583"/>
      <c r="DJ103" s="583"/>
      <c r="DK103" s="583"/>
      <c r="DL103" s="583"/>
      <c r="DM103" s="583"/>
      <c r="DN103" s="583"/>
      <c r="DO103" s="583"/>
      <c r="DP103" s="583"/>
    </row>
    <row r="104" spans="106:120" ht="12.75" customHeight="1">
      <c r="DB104" s="583"/>
      <c r="DC104" s="583"/>
      <c r="DD104" s="583"/>
      <c r="DE104" s="583"/>
      <c r="DF104" s="583"/>
      <c r="DG104" s="583"/>
      <c r="DH104" s="583"/>
      <c r="DI104" s="583"/>
      <c r="DJ104" s="583"/>
      <c r="DK104" s="583"/>
      <c r="DL104" s="583"/>
      <c r="DM104" s="583"/>
      <c r="DN104" s="583"/>
      <c r="DO104" s="583"/>
      <c r="DP104" s="583"/>
    </row>
  </sheetData>
  <sheetProtection selectLockedCells="1"/>
  <mergeCells count="381">
    <mergeCell ref="AT58:AX59"/>
    <mergeCell ref="AY58:BN59"/>
    <mergeCell ref="AU85:BB86"/>
    <mergeCell ref="BC85:BE86"/>
    <mergeCell ref="A83:R84"/>
    <mergeCell ref="S83:AC84"/>
    <mergeCell ref="AD83:AK84"/>
    <mergeCell ref="AL83:AQ84"/>
    <mergeCell ref="AU82:BB82"/>
    <mergeCell ref="A81:C82"/>
    <mergeCell ref="D81:R82"/>
    <mergeCell ref="S81:U82"/>
    <mergeCell ref="V81:X82"/>
    <mergeCell ref="Y81:AC82"/>
    <mergeCell ref="AD81:AK82"/>
    <mergeCell ref="Y79:AC80"/>
    <mergeCell ref="AD79:AK80"/>
    <mergeCell ref="AL79:AQ80"/>
    <mergeCell ref="V79:X80"/>
    <mergeCell ref="A79:C80"/>
    <mergeCell ref="D79:R80"/>
    <mergeCell ref="S79:U80"/>
    <mergeCell ref="AL85:AQ85"/>
    <mergeCell ref="AT79:AT80"/>
    <mergeCell ref="A87:F88"/>
    <mergeCell ref="G87:H88"/>
    <mergeCell ref="J87:L88"/>
    <mergeCell ref="M87:O88"/>
    <mergeCell ref="P87:R88"/>
    <mergeCell ref="AT87:BB88"/>
    <mergeCell ref="BC87:BE88"/>
    <mergeCell ref="A85:F86"/>
    <mergeCell ref="G85:H86"/>
    <mergeCell ref="J85:L86"/>
    <mergeCell ref="M85:O86"/>
    <mergeCell ref="P85:R86"/>
    <mergeCell ref="DB100:DF104"/>
    <mergeCell ref="DG100:DK104"/>
    <mergeCell ref="DB94:DF98"/>
    <mergeCell ref="DL100:DP104"/>
    <mergeCell ref="DB99:DF99"/>
    <mergeCell ref="DG99:DK99"/>
    <mergeCell ref="DB93:DF93"/>
    <mergeCell ref="DL99:DP99"/>
    <mergeCell ref="BE45:BI45"/>
    <mergeCell ref="BJ45:BN45"/>
    <mergeCell ref="BC79:BE80"/>
    <mergeCell ref="BC83:BE84"/>
    <mergeCell ref="BF83:BN84"/>
    <mergeCell ref="BF85:BN86"/>
    <mergeCell ref="BF87:BN88"/>
    <mergeCell ref="BF81:BN82"/>
    <mergeCell ref="BC77:BE78"/>
    <mergeCell ref="BF77:BN78"/>
    <mergeCell ref="BT69:BT70"/>
    <mergeCell ref="BC69:BD70"/>
    <mergeCell ref="BF69:BN70"/>
    <mergeCell ref="BC71:BE72"/>
    <mergeCell ref="BF71:BN72"/>
    <mergeCell ref="BF79:BN80"/>
    <mergeCell ref="AU79:BB80"/>
    <mergeCell ref="AL81:AQ82"/>
    <mergeCell ref="AT81:AT82"/>
    <mergeCell ref="AU81:BB81"/>
    <mergeCell ref="BC81:BE82"/>
    <mergeCell ref="AU84:BB84"/>
    <mergeCell ref="AT83:AT84"/>
    <mergeCell ref="AU83:BB83"/>
    <mergeCell ref="AL77:AQ78"/>
    <mergeCell ref="A77:C78"/>
    <mergeCell ref="D77:R78"/>
    <mergeCell ref="S77:U78"/>
    <mergeCell ref="V77:X78"/>
    <mergeCell ref="Y77:AC78"/>
    <mergeCell ref="AD77:AK78"/>
    <mergeCell ref="A75:C76"/>
    <mergeCell ref="D75:R76"/>
    <mergeCell ref="S75:U76"/>
    <mergeCell ref="V75:X76"/>
    <mergeCell ref="Y75:AC76"/>
    <mergeCell ref="AD75:AK76"/>
    <mergeCell ref="AL75:AQ76"/>
    <mergeCell ref="AD71:AK72"/>
    <mergeCell ref="BF73:BN74"/>
    <mergeCell ref="AU74:BB74"/>
    <mergeCell ref="AU73:BB73"/>
    <mergeCell ref="BC73:BD74"/>
    <mergeCell ref="BE73:BE74"/>
    <mergeCell ref="AT77:AT78"/>
    <mergeCell ref="AU77:BB78"/>
    <mergeCell ref="BC75:BE76"/>
    <mergeCell ref="BF75:BN76"/>
    <mergeCell ref="AU76:BB76"/>
    <mergeCell ref="AT75:AT76"/>
    <mergeCell ref="AU75:BB75"/>
    <mergeCell ref="AD73:AK74"/>
    <mergeCell ref="AL73:AQ74"/>
    <mergeCell ref="AT73:AT74"/>
    <mergeCell ref="AL71:AQ72"/>
    <mergeCell ref="AT71:AT72"/>
    <mergeCell ref="AU71:BB72"/>
    <mergeCell ref="A69:C70"/>
    <mergeCell ref="D69:R70"/>
    <mergeCell ref="S69:U70"/>
    <mergeCell ref="V69:X70"/>
    <mergeCell ref="Y69:AC70"/>
    <mergeCell ref="A73:C74"/>
    <mergeCell ref="D73:R74"/>
    <mergeCell ref="S73:U74"/>
    <mergeCell ref="V73:X74"/>
    <mergeCell ref="Y73:AC74"/>
    <mergeCell ref="A71:C72"/>
    <mergeCell ref="D71:R72"/>
    <mergeCell ref="S71:U72"/>
    <mergeCell ref="V71:X72"/>
    <mergeCell ref="Y71:AC72"/>
    <mergeCell ref="AT69:AT70"/>
    <mergeCell ref="AU69:BB70"/>
    <mergeCell ref="BC65:BE66"/>
    <mergeCell ref="BF65:BN66"/>
    <mergeCell ref="A65:C66"/>
    <mergeCell ref="D65:R66"/>
    <mergeCell ref="S65:U66"/>
    <mergeCell ref="V65:X66"/>
    <mergeCell ref="Y65:AC66"/>
    <mergeCell ref="AD65:AK66"/>
    <mergeCell ref="AL65:AQ66"/>
    <mergeCell ref="AT67:AT68"/>
    <mergeCell ref="AU67:BB68"/>
    <mergeCell ref="BC67:BE68"/>
    <mergeCell ref="BF67:BN68"/>
    <mergeCell ref="AD69:AK70"/>
    <mergeCell ref="AL69:AQ70"/>
    <mergeCell ref="A67:C68"/>
    <mergeCell ref="D67:R68"/>
    <mergeCell ref="S67:U68"/>
    <mergeCell ref="V67:X68"/>
    <mergeCell ref="Y67:AC68"/>
    <mergeCell ref="AD67:AK68"/>
    <mergeCell ref="AL67:AQ68"/>
    <mergeCell ref="A63:C64"/>
    <mergeCell ref="D63:R64"/>
    <mergeCell ref="S63:U64"/>
    <mergeCell ref="V63:X64"/>
    <mergeCell ref="Y63:AC64"/>
    <mergeCell ref="AD63:AK64"/>
    <mergeCell ref="AL63:AQ64"/>
    <mergeCell ref="AT65:AT66"/>
    <mergeCell ref="AU65:BB66"/>
    <mergeCell ref="AT63:AX63"/>
    <mergeCell ref="AY63:BN63"/>
    <mergeCell ref="AL60:AQ60"/>
    <mergeCell ref="AT62:AX62"/>
    <mergeCell ref="AY62:BN62"/>
    <mergeCell ref="A61:C62"/>
    <mergeCell ref="D61:R62"/>
    <mergeCell ref="S61:U62"/>
    <mergeCell ref="V61:X62"/>
    <mergeCell ref="Y61:AC62"/>
    <mergeCell ref="AD61:AK62"/>
    <mergeCell ref="AL61:AQ62"/>
    <mergeCell ref="A60:C60"/>
    <mergeCell ref="D60:R60"/>
    <mergeCell ref="S60:U60"/>
    <mergeCell ref="V60:X60"/>
    <mergeCell ref="Y60:AC60"/>
    <mergeCell ref="AD60:AK60"/>
    <mergeCell ref="A59:AK59"/>
    <mergeCell ref="AL59:AQ59"/>
    <mergeCell ref="AT61:AX61"/>
    <mergeCell ref="AY61:BD61"/>
    <mergeCell ref="BE61:BH61"/>
    <mergeCell ref="BI61:BN61"/>
    <mergeCell ref="BE57:BF57"/>
    <mergeCell ref="BG57:BH57"/>
    <mergeCell ref="BJ57:BK57"/>
    <mergeCell ref="BM57:BN57"/>
    <mergeCell ref="AT60:AX60"/>
    <mergeCell ref="AY60:BD60"/>
    <mergeCell ref="BE60:BH60"/>
    <mergeCell ref="BI60:BN60"/>
    <mergeCell ref="A56:J57"/>
    <mergeCell ref="K56:S57"/>
    <mergeCell ref="T56:AC57"/>
    <mergeCell ref="AD56:AK57"/>
    <mergeCell ref="AT56:AV56"/>
    <mergeCell ref="AT57:AV57"/>
    <mergeCell ref="AW57:AX57"/>
    <mergeCell ref="AZ57:BA57"/>
    <mergeCell ref="BC57:BD57"/>
    <mergeCell ref="AW56:BN56"/>
    <mergeCell ref="AT54:AV55"/>
    <mergeCell ref="AW54:BK55"/>
    <mergeCell ref="BL54:BN55"/>
    <mergeCell ref="A55:J55"/>
    <mergeCell ref="K55:S55"/>
    <mergeCell ref="T55:AC55"/>
    <mergeCell ref="AD55:AK55"/>
    <mergeCell ref="BK50:BL51"/>
    <mergeCell ref="BM50:BN51"/>
    <mergeCell ref="A52:F53"/>
    <mergeCell ref="G52:AQ53"/>
    <mergeCell ref="AX52:AY52"/>
    <mergeCell ref="BA52:BB52"/>
    <mergeCell ref="AT53:AV53"/>
    <mergeCell ref="AW53:BN53"/>
    <mergeCell ref="AV50:AY51"/>
    <mergeCell ref="AZ50:BB51"/>
    <mergeCell ref="BC50:BD51"/>
    <mergeCell ref="BE50:BF51"/>
    <mergeCell ref="BG50:BH51"/>
    <mergeCell ref="BI50:BJ51"/>
    <mergeCell ref="AH49:AK50"/>
    <mergeCell ref="AL49:AN50"/>
    <mergeCell ref="AZ46:BD49"/>
    <mergeCell ref="Y45:AJ46"/>
    <mergeCell ref="O47:Q48"/>
    <mergeCell ref="A49:F50"/>
    <mergeCell ref="G49:N50"/>
    <mergeCell ref="Q49:V50"/>
    <mergeCell ref="W49:AE50"/>
    <mergeCell ref="BJ46:BN49"/>
    <mergeCell ref="BE46:BI49"/>
    <mergeCell ref="AZ45:BD45"/>
    <mergeCell ref="S39:AC40"/>
    <mergeCell ref="AD39:AK40"/>
    <mergeCell ref="A37:C38"/>
    <mergeCell ref="D37:R38"/>
    <mergeCell ref="S37:U38"/>
    <mergeCell ref="V37:X38"/>
    <mergeCell ref="Y37:AC38"/>
    <mergeCell ref="AD37:AK38"/>
    <mergeCell ref="A35:C36"/>
    <mergeCell ref="D35:R36"/>
    <mergeCell ref="S35:U36"/>
    <mergeCell ref="V35:X36"/>
    <mergeCell ref="Y35:AC36"/>
    <mergeCell ref="AD35:AK36"/>
    <mergeCell ref="AU31:BB31"/>
    <mergeCell ref="BC31:BE32"/>
    <mergeCell ref="BF31:BN32"/>
    <mergeCell ref="AU32:BB32"/>
    <mergeCell ref="A33:C34"/>
    <mergeCell ref="D33:R34"/>
    <mergeCell ref="S33:U34"/>
    <mergeCell ref="V33:X34"/>
    <mergeCell ref="Y33:AC34"/>
    <mergeCell ref="AD33:AK34"/>
    <mergeCell ref="A31:C32"/>
    <mergeCell ref="D31:R32"/>
    <mergeCell ref="S31:U32"/>
    <mergeCell ref="V31:X32"/>
    <mergeCell ref="Y31:AC32"/>
    <mergeCell ref="AD31:AK32"/>
    <mergeCell ref="AT31:AT32"/>
    <mergeCell ref="A29:C30"/>
    <mergeCell ref="D29:R30"/>
    <mergeCell ref="S29:U30"/>
    <mergeCell ref="V29:X30"/>
    <mergeCell ref="Y29:AC30"/>
    <mergeCell ref="AD29:AK30"/>
    <mergeCell ref="BF27:BN28"/>
    <mergeCell ref="A25:C26"/>
    <mergeCell ref="D25:R26"/>
    <mergeCell ref="S25:U26"/>
    <mergeCell ref="V25:X26"/>
    <mergeCell ref="Y25:AC26"/>
    <mergeCell ref="AD25:AK26"/>
    <mergeCell ref="BE29:BE30"/>
    <mergeCell ref="BF29:BN30"/>
    <mergeCell ref="AU30:BB30"/>
    <mergeCell ref="AT29:AT30"/>
    <mergeCell ref="AU29:BB29"/>
    <mergeCell ref="BC29:BD30"/>
    <mergeCell ref="A27:C28"/>
    <mergeCell ref="D27:R28"/>
    <mergeCell ref="S27:U28"/>
    <mergeCell ref="V27:X28"/>
    <mergeCell ref="Y27:AC28"/>
    <mergeCell ref="AT23:AT24"/>
    <mergeCell ref="AU23:BB24"/>
    <mergeCell ref="BC23:BE24"/>
    <mergeCell ref="AD27:AK28"/>
    <mergeCell ref="BC27:BE28"/>
    <mergeCell ref="BF23:BN24"/>
    <mergeCell ref="A23:C24"/>
    <mergeCell ref="D23:R24"/>
    <mergeCell ref="S23:U24"/>
    <mergeCell ref="V23:X24"/>
    <mergeCell ref="Y23:AC24"/>
    <mergeCell ref="AD23:AK24"/>
    <mergeCell ref="AT25:AT26"/>
    <mergeCell ref="AU25:BB26"/>
    <mergeCell ref="BC25:BD26"/>
    <mergeCell ref="BF25:BN26"/>
    <mergeCell ref="AT27:AT28"/>
    <mergeCell ref="AU27:BB28"/>
    <mergeCell ref="AT21:AT22"/>
    <mergeCell ref="AU21:BB22"/>
    <mergeCell ref="BC21:BE22"/>
    <mergeCell ref="BF21:BN22"/>
    <mergeCell ref="A21:C22"/>
    <mergeCell ref="D21:R22"/>
    <mergeCell ref="S21:U22"/>
    <mergeCell ref="V21:X22"/>
    <mergeCell ref="Y21:AC22"/>
    <mergeCell ref="AD21:AK22"/>
    <mergeCell ref="AT18:AX18"/>
    <mergeCell ref="AY18:BN18"/>
    <mergeCell ref="A17:C18"/>
    <mergeCell ref="D17:R18"/>
    <mergeCell ref="S17:U18"/>
    <mergeCell ref="V17:X18"/>
    <mergeCell ref="Y17:AC18"/>
    <mergeCell ref="AD17:AK18"/>
    <mergeCell ref="AT19:AX19"/>
    <mergeCell ref="AY17:BD17"/>
    <mergeCell ref="BE17:BH17"/>
    <mergeCell ref="AY19:BN19"/>
    <mergeCell ref="A19:C20"/>
    <mergeCell ref="D19:R20"/>
    <mergeCell ref="S19:U20"/>
    <mergeCell ref="V19:X20"/>
    <mergeCell ref="Y19:AC20"/>
    <mergeCell ref="AD19:AK20"/>
    <mergeCell ref="A15:AK15"/>
    <mergeCell ref="AT17:AX17"/>
    <mergeCell ref="AT14:AX15"/>
    <mergeCell ref="AY14:BN15"/>
    <mergeCell ref="BE13:BF13"/>
    <mergeCell ref="BG13:BH13"/>
    <mergeCell ref="BJ13:BK13"/>
    <mergeCell ref="BM13:BN13"/>
    <mergeCell ref="AT16:AX16"/>
    <mergeCell ref="AY16:BD16"/>
    <mergeCell ref="BE16:BH16"/>
    <mergeCell ref="BI16:BN16"/>
    <mergeCell ref="BI17:BN17"/>
    <mergeCell ref="A16:C16"/>
    <mergeCell ref="D16:R16"/>
    <mergeCell ref="S16:U16"/>
    <mergeCell ref="V16:X16"/>
    <mergeCell ref="Y16:AC16"/>
    <mergeCell ref="AD16:AK16"/>
    <mergeCell ref="AW12:BN12"/>
    <mergeCell ref="AT12:AV12"/>
    <mergeCell ref="AT13:AV13"/>
    <mergeCell ref="AW13:AX13"/>
    <mergeCell ref="AZ13:BA13"/>
    <mergeCell ref="BC13:BD13"/>
    <mergeCell ref="AW10:BK11"/>
    <mergeCell ref="BL10:BN11"/>
    <mergeCell ref="A11:J11"/>
    <mergeCell ref="K11:S11"/>
    <mergeCell ref="T11:AC11"/>
    <mergeCell ref="AD11:AK11"/>
    <mergeCell ref="BK6:BL7"/>
    <mergeCell ref="BM6:BN7"/>
    <mergeCell ref="A8:F9"/>
    <mergeCell ref="G8:AQ9"/>
    <mergeCell ref="AX8:AY8"/>
    <mergeCell ref="BA8:BB8"/>
    <mergeCell ref="AT9:AV9"/>
    <mergeCell ref="AW9:BN9"/>
    <mergeCell ref="AV6:AY7"/>
    <mergeCell ref="AZ6:BB7"/>
    <mergeCell ref="BC6:BD7"/>
    <mergeCell ref="BE6:BF7"/>
    <mergeCell ref="BG6:BH7"/>
    <mergeCell ref="BI6:BJ7"/>
    <mergeCell ref="X1:AK2"/>
    <mergeCell ref="O3:Q4"/>
    <mergeCell ref="A5:F6"/>
    <mergeCell ref="G5:N6"/>
    <mergeCell ref="Q5:V6"/>
    <mergeCell ref="W5:AE6"/>
    <mergeCell ref="AT10:AV11"/>
    <mergeCell ref="A12:J13"/>
    <mergeCell ref="K12:S13"/>
    <mergeCell ref="T12:AC13"/>
    <mergeCell ref="AD12:AK13"/>
  </mergeCells>
  <phoneticPr fontId="1"/>
  <printOptions horizontalCentered="1"/>
  <pageMargins left="0.39370078740157483" right="0.39370078740157483" top="0.59055118110236227" bottom="0.19685039370078741" header="0.31496062992125984" footer="0.31496062992125984"/>
  <pageSetup paperSize="9" fitToWidth="2" fitToHeight="2" orientation="landscape" blackAndWhite="1" r:id="rId1"/>
  <rowBreaks count="1" manualBreakCount="1">
    <brk id="44" max="65" man="1"/>
  </rowBreaks>
  <ignoredErrors>
    <ignoredError sqref="AD17:AK38"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作成要領</vt:lpstr>
      <vt:lpstr>記入例</vt:lpstr>
      <vt:lpstr>請求総括表</vt:lpstr>
      <vt:lpstr>請求書</vt:lpstr>
      <vt:lpstr>記入例!Print_Area</vt:lpstr>
      <vt:lpstr>請求書!Print_Area</vt:lpstr>
      <vt:lpstr>請求総括表!Print_Area</vt:lpstr>
      <vt:lpstr>請求総括表!Print_Titles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岩崎友紀</cp:lastModifiedBy>
  <cp:lastPrinted>2023-10-26T05:31:00Z</cp:lastPrinted>
  <dcterms:created xsi:type="dcterms:W3CDTF">2020-03-03T07:42:59Z</dcterms:created>
  <dcterms:modified xsi:type="dcterms:W3CDTF">2023-12-06T05:03:55Z</dcterms:modified>
</cp:coreProperties>
</file>